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'Общая'!$A$1:$C$52</definedName>
  </definedNames>
  <calcPr fullCalcOnLoad="1"/>
</workbook>
</file>

<file path=xl/sharedStrings.xml><?xml version="1.0" encoding="utf-8"?>
<sst xmlns="http://schemas.openxmlformats.org/spreadsheetml/2006/main" count="97" uniqueCount="97">
  <si>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</si>
  <si>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</si>
  <si>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</si>
  <si>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</si>
  <si>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</si>
  <si>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</si>
  <si>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</si>
  <si>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</si>
  <si>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</si>
  <si>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</si>
  <si>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</si>
  <si>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</si>
  <si>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</si>
  <si>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</si>
  <si>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</si>
  <si>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</si>
  <si>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</si>
  <si>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</si>
  <si>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</si>
  <si>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</si>
  <si>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</si>
  <si>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</si>
  <si>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</si>
  <si>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</si>
  <si>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</si>
  <si>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</si>
  <si>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</si>
  <si>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</si>
  <si>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</si>
  <si>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</si>
  <si>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</si>
  <si>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</si>
  <si>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</si>
  <si>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</si>
  <si>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</si>
  <si>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</si>
  <si>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</si>
  <si>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</si>
  <si>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</si>
  <si>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</si>
  <si>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</si>
  <si>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</si>
  <si>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</si>
  <si>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</si>
  <si>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</si>
  <si>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</si>
  <si>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</si>
  <si>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</si>
  <si>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</si>
  <si>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</si>
  <si>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</si>
  <si>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</si>
  <si>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</si>
  <si>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</si>
  <si>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</si>
  <si>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</si>
  <si>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</si>
  <si>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</si>
  <si>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</si>
  <si>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</si>
  <si>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</si>
  <si>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</si>
  <si>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</si>
  <si>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</si>
  <si>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</si>
  <si>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</si>
  <si>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</si>
  <si>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</si>
  <si>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</si>
  <si>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</si>
  <si>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</si>
  <si>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</si>
  <si>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</si>
  <si>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</si>
  <si>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</si>
  <si>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</si>
  <si>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</si>
  <si>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>Поступление доходов в бюджет муниципального образования поселок                   Красное Эхо (сельское поселение)  в 2017 году</t>
  </si>
  <si>
    <t xml:space="preserve">2 02 29999 10 7023 151 </t>
  </si>
  <si>
    <t>2 02 10000 00 0000 151</t>
  </si>
  <si>
    <t>2 02 15001 10 0000 151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</si>
  <si>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</si>
  <si>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</si>
  <si>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2 02 30000 00 0000 151</t>
  </si>
  <si>
    <t>2 02 40000 00 0000 151</t>
  </si>
  <si>
    <t>2 02 40014 10 8049 151</t>
  </si>
  <si>
    <t>2 02 49999 10 8044 151</t>
  </si>
  <si>
    <t>2 02 35118 10 0000 151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</si>
  <si>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</si>
  <si>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</si>
  <si>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2 02 20000 00 0000 151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</si>
  <si>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</si>
  <si>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</si>
  <si>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</si>
  <si>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</si>
  <si>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</si>
  <si>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t xml:space="preserve">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28.04.2017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</si>
</sst>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/>
    </xf>
    <xf numFmtId="0" fontId="5" fillId="24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25" borderId="10" xfId="0" applyFont="1" applyFill="1" applyBorder="1" applyAlignment="1">
      <alignment horizontal="left" vertical="center" wrapText="1"/>
    </xf>
    <xf numFmtId="178" fontId="2" fillId="25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178" fontId="2" fillId="25" borderId="10" xfId="0" applyNumberFormat="1" applyFont="1" applyFill="1" applyBorder="1" applyAlignment="1">
      <alignment horizontal="right" vertical="top" wrapText="1"/>
    </xf>
    <xf numFmtId="0" fontId="1" fillId="25" borderId="0" xfId="0" applyFont="1" applyFill="1" applyAlignment="1">
      <alignment vertical="justify" wrapText="1"/>
    </xf>
    <xf numFmtId="0" fontId="1" fillId="25" borderId="10" xfId="0" applyFont="1" applyFill="1" applyBorder="1" applyAlignment="1">
      <alignment horizontal="left" vertical="center" shrinkToFit="1"/>
    </xf>
    <xf numFmtId="0" fontId="5" fillId="26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120" zoomScaleSheetLayoutView="120" workbookViewId="0" topLeftCell="A1">
      <selection activeCell="A5" sqref="A5:C5"/>
    </sheetView>
  </sheetViews>
  <sheetFormatPr defaultColWidth="9.00390625" defaultRowHeight="12.75"/>
  <cols>
    <col min="1" max="1" width="20.25390625" style="22" customWidth="1"/>
    <col min="2" max="2" width="67.875" style="22" customWidth="1"/>
    <col min="3" max="3" width="12.125" style="13" customWidth="1"/>
    <col min="4" max="16384" width="9.125" style="3" customWidth="1"/>
  </cols>
  <sheetData>
    <row r="1" spans="1:3" s="2" customFormat="1" ht="15.75">
      <c r="A1" s="47" t="s">
        <v>62</v>
      </c>
      <c r="B1" s="47"/>
      <c r="C1" s="47"/>
    </row>
    <row r="2" spans="1:3" s="2" customFormat="1" ht="15.75">
      <c r="A2" s="1"/>
      <c r="B2" s="47" t="s">
        <v>67</v>
      </c>
      <c r="C2" s="47"/>
    </row>
    <row r="3" spans="1:3" s="2" customFormat="1" ht="15.75">
      <c r="A3" s="48" t="s">
        <v>96</v>
      </c>
      <c r="B3" s="48"/>
      <c r="C3" s="48"/>
    </row>
    <row r="4" spans="1:3" s="2" customFormat="1" ht="28.5" customHeight="1">
      <c r="A4" s="4"/>
      <c r="B4" s="4"/>
      <c r="C4" s="1"/>
    </row>
    <row r="5" spans="1:3" ht="39" customHeight="1">
      <c r="A5" s="49" t="s">
        <v>77</v>
      </c>
      <c r="B5" s="49"/>
      <c r="C5" s="49"/>
    </row>
    <row r="6" spans="1:3" ht="15.75">
      <c r="A6" s="4"/>
      <c r="B6" s="4"/>
      <c r="C6" s="5" t="s">
        <v>6</v>
      </c>
    </row>
    <row r="7" spans="1:3" ht="38.25">
      <c r="A7" s="25" t="s">
        <v>16</v>
      </c>
      <c r="B7" s="25" t="s">
        <v>17</v>
      </c>
      <c r="C7" s="6" t="s">
        <v>18</v>
      </c>
    </row>
    <row r="8" spans="1:3" ht="15.75">
      <c r="A8" s="14" t="s">
        <v>0</v>
      </c>
      <c r="B8" s="15" t="s">
        <v>21</v>
      </c>
      <c r="C8" s="16">
        <f>C9+C15+C23+C26+C30+C34</f>
        <v>5402</v>
      </c>
    </row>
    <row r="9" spans="1:3" ht="15.75">
      <c r="A9" s="14" t="s">
        <v>1</v>
      </c>
      <c r="B9" s="15" t="s">
        <v>8</v>
      </c>
      <c r="C9" s="16">
        <f>C10</f>
        <v>1722</v>
      </c>
    </row>
    <row r="10" spans="1:3" ht="15.75">
      <c r="A10" s="14" t="s">
        <v>2</v>
      </c>
      <c r="B10" s="15" t="s">
        <v>15</v>
      </c>
      <c r="C10" s="16">
        <f>C11+C13+C14+C12</f>
        <v>1722</v>
      </c>
    </row>
    <row r="11" spans="1:3" ht="51">
      <c r="A11" s="17" t="s">
        <v>34</v>
      </c>
      <c r="B11" s="18" t="s">
        <v>35</v>
      </c>
      <c r="C11" s="19">
        <v>1515</v>
      </c>
    </row>
    <row r="12" spans="1:3" ht="76.5">
      <c r="A12" s="17" t="s">
        <v>69</v>
      </c>
      <c r="B12" s="18" t="s">
        <v>70</v>
      </c>
      <c r="C12" s="19">
        <v>12</v>
      </c>
    </row>
    <row r="13" spans="1:3" ht="25.5">
      <c r="A13" s="17" t="s">
        <v>47</v>
      </c>
      <c r="B13" s="18" t="s">
        <v>48</v>
      </c>
      <c r="C13" s="37">
        <v>182</v>
      </c>
    </row>
    <row r="14" spans="1:3" ht="63.75">
      <c r="A14" s="17" t="s">
        <v>64</v>
      </c>
      <c r="B14" s="18" t="s">
        <v>65</v>
      </c>
      <c r="C14" s="19">
        <v>13</v>
      </c>
    </row>
    <row r="15" spans="1:3" ht="15.75">
      <c r="A15" s="14" t="s">
        <v>3</v>
      </c>
      <c r="B15" s="15" t="s">
        <v>9</v>
      </c>
      <c r="C15" s="16">
        <f>C16+C18</f>
        <v>3466</v>
      </c>
    </row>
    <row r="16" spans="1:3" ht="15.75">
      <c r="A16" s="17" t="s">
        <v>4</v>
      </c>
      <c r="B16" s="7" t="s">
        <v>12</v>
      </c>
      <c r="C16" s="19">
        <f>C17</f>
        <v>71</v>
      </c>
    </row>
    <row r="17" spans="1:3" ht="25.5">
      <c r="A17" s="17" t="s">
        <v>19</v>
      </c>
      <c r="B17" s="7" t="s">
        <v>59</v>
      </c>
      <c r="C17" s="19">
        <v>71</v>
      </c>
    </row>
    <row r="18" spans="1:3" ht="15.75">
      <c r="A18" s="17" t="s">
        <v>5</v>
      </c>
      <c r="B18" s="7" t="s">
        <v>13</v>
      </c>
      <c r="C18" s="19">
        <f>C19+C21</f>
        <v>3395</v>
      </c>
    </row>
    <row r="19" spans="1:3" ht="15.75">
      <c r="A19" s="33" t="s">
        <v>54</v>
      </c>
      <c r="B19" s="7" t="s">
        <v>55</v>
      </c>
      <c r="C19" s="19">
        <f>C20</f>
        <v>2345</v>
      </c>
    </row>
    <row r="20" spans="1:3" ht="28.5" customHeight="1">
      <c r="A20" s="17" t="s">
        <v>49</v>
      </c>
      <c r="B20" s="7" t="s">
        <v>50</v>
      </c>
      <c r="C20" s="19">
        <v>2345</v>
      </c>
    </row>
    <row r="21" spans="1:3" ht="16.5" customHeight="1">
      <c r="A21" s="17" t="s">
        <v>51</v>
      </c>
      <c r="B21" s="7" t="s">
        <v>52</v>
      </c>
      <c r="C21" s="19">
        <f>C22</f>
        <v>1050</v>
      </c>
    </row>
    <row r="22" spans="1:3" ht="30" customHeight="1">
      <c r="A22" s="33" t="s">
        <v>53</v>
      </c>
      <c r="B22" s="32" t="s">
        <v>60</v>
      </c>
      <c r="C22" s="19">
        <v>1050</v>
      </c>
    </row>
    <row r="23" spans="1:3" ht="15.75">
      <c r="A23" s="14" t="s">
        <v>20</v>
      </c>
      <c r="B23" s="15" t="s">
        <v>22</v>
      </c>
      <c r="C23" s="16">
        <f>C24</f>
        <v>78</v>
      </c>
    </row>
    <row r="24" spans="1:3" ht="39" customHeight="1">
      <c r="A24" s="17" t="s">
        <v>24</v>
      </c>
      <c r="B24" s="7" t="s">
        <v>36</v>
      </c>
      <c r="C24" s="19">
        <f>C25</f>
        <v>78</v>
      </c>
    </row>
    <row r="25" spans="1:3" ht="51">
      <c r="A25" s="17" t="s">
        <v>92</v>
      </c>
      <c r="B25" s="7" t="s">
        <v>93</v>
      </c>
      <c r="C25" s="19">
        <v>78</v>
      </c>
    </row>
    <row r="26" spans="1:3" ht="25.5">
      <c r="A26" s="14" t="s">
        <v>7</v>
      </c>
      <c r="B26" s="15" t="s">
        <v>14</v>
      </c>
      <c r="C26" s="16">
        <f>C27</f>
        <v>90</v>
      </c>
    </row>
    <row r="27" spans="1:3" ht="51" customHeight="1">
      <c r="A27" s="17" t="s">
        <v>71</v>
      </c>
      <c r="B27" s="39" t="s">
        <v>73</v>
      </c>
      <c r="C27" s="19">
        <f>C28</f>
        <v>90</v>
      </c>
    </row>
    <row r="28" spans="1:3" ht="48" customHeight="1">
      <c r="A28" s="17" t="s">
        <v>76</v>
      </c>
      <c r="B28" s="39" t="s">
        <v>74</v>
      </c>
      <c r="C28" s="19">
        <f>C29</f>
        <v>90</v>
      </c>
    </row>
    <row r="29" spans="1:3" ht="57" customHeight="1">
      <c r="A29" s="17" t="s">
        <v>75</v>
      </c>
      <c r="B29" s="39" t="s">
        <v>72</v>
      </c>
      <c r="C29" s="19">
        <v>90</v>
      </c>
    </row>
    <row r="30" spans="1:3" ht="25.5">
      <c r="A30" s="20" t="s">
        <v>27</v>
      </c>
      <c r="B30" s="20" t="s">
        <v>28</v>
      </c>
      <c r="C30" s="16">
        <f>C31</f>
        <v>40</v>
      </c>
    </row>
    <row r="31" spans="1:3" ht="15.75">
      <c r="A31" s="7" t="s">
        <v>29</v>
      </c>
      <c r="B31" s="7" t="s">
        <v>30</v>
      </c>
      <c r="C31" s="19">
        <f>C32</f>
        <v>40</v>
      </c>
    </row>
    <row r="32" spans="1:3" ht="15.75">
      <c r="A32" s="7" t="s">
        <v>31</v>
      </c>
      <c r="B32" s="7" t="s">
        <v>32</v>
      </c>
      <c r="C32" s="19">
        <f>C33</f>
        <v>40</v>
      </c>
    </row>
    <row r="33" spans="1:3" ht="25.5">
      <c r="A33" s="7" t="s">
        <v>33</v>
      </c>
      <c r="B33" s="7" t="s">
        <v>61</v>
      </c>
      <c r="C33" s="19">
        <v>40</v>
      </c>
    </row>
    <row r="34" spans="1:3" ht="15.75">
      <c r="A34" s="26" t="s">
        <v>37</v>
      </c>
      <c r="B34" s="27" t="s">
        <v>42</v>
      </c>
      <c r="C34" s="16">
        <f>C35+C37</f>
        <v>6</v>
      </c>
    </row>
    <row r="35" spans="1:3" ht="25.5">
      <c r="A35" s="28" t="s">
        <v>38</v>
      </c>
      <c r="B35" s="29" t="s">
        <v>39</v>
      </c>
      <c r="C35" s="19">
        <f>C36</f>
        <v>1</v>
      </c>
    </row>
    <row r="36" spans="1:3" ht="38.25">
      <c r="A36" s="28" t="s">
        <v>41</v>
      </c>
      <c r="B36" s="32" t="s">
        <v>40</v>
      </c>
      <c r="C36" s="19">
        <v>1</v>
      </c>
    </row>
    <row r="37" spans="1:3" ht="25.5">
      <c r="A37" s="17" t="s">
        <v>43</v>
      </c>
      <c r="B37" s="7" t="s">
        <v>44</v>
      </c>
      <c r="C37" s="19">
        <f>C38</f>
        <v>5</v>
      </c>
    </row>
    <row r="38" spans="1:3" ht="25.5">
      <c r="A38" s="17" t="s">
        <v>45</v>
      </c>
      <c r="B38" s="32" t="s">
        <v>56</v>
      </c>
      <c r="C38" s="19">
        <v>5</v>
      </c>
    </row>
    <row r="39" spans="1:3" ht="15.75">
      <c r="A39" s="8" t="s">
        <v>25</v>
      </c>
      <c r="B39" s="15" t="s">
        <v>10</v>
      </c>
      <c r="C39" s="9">
        <f>C40</f>
        <v>32404.100000000006</v>
      </c>
    </row>
    <row r="40" spans="1:3" ht="25.5">
      <c r="A40" s="8" t="s">
        <v>26</v>
      </c>
      <c r="B40" s="15" t="s">
        <v>23</v>
      </c>
      <c r="C40" s="9">
        <f>C41+C43+C47+C49</f>
        <v>32404.100000000006</v>
      </c>
    </row>
    <row r="41" spans="1:3" ht="15.75">
      <c r="A41" s="8" t="s">
        <v>79</v>
      </c>
      <c r="B41" s="30" t="s">
        <v>91</v>
      </c>
      <c r="C41" s="9">
        <f>C42</f>
        <v>4681</v>
      </c>
    </row>
    <row r="42" spans="1:3" ht="25.5">
      <c r="A42" s="40" t="s">
        <v>80</v>
      </c>
      <c r="B42" s="34" t="s">
        <v>57</v>
      </c>
      <c r="C42" s="23">
        <v>4681</v>
      </c>
    </row>
    <row r="43" spans="1:3" ht="25.5">
      <c r="A43" s="8" t="s">
        <v>90</v>
      </c>
      <c r="B43" s="46" t="s">
        <v>88</v>
      </c>
      <c r="C43" s="9">
        <f>SUM(C44:C46)</f>
        <v>23408.600000000002</v>
      </c>
    </row>
    <row r="44" spans="1:3" s="44" customFormat="1" ht="25.5">
      <c r="A44" s="41" t="s">
        <v>81</v>
      </c>
      <c r="B44" s="42" t="s">
        <v>82</v>
      </c>
      <c r="C44" s="43">
        <v>22853</v>
      </c>
    </row>
    <row r="45" spans="1:3" s="11" customFormat="1" ht="61.5" customHeight="1">
      <c r="A45" s="24" t="s">
        <v>78</v>
      </c>
      <c r="B45" s="35" t="s">
        <v>63</v>
      </c>
      <c r="C45" s="23">
        <v>51.9</v>
      </c>
    </row>
    <row r="46" spans="1:3" s="11" customFormat="1" ht="61.5" customHeight="1">
      <c r="A46" s="24" t="s">
        <v>94</v>
      </c>
      <c r="B46" s="35" t="s">
        <v>95</v>
      </c>
      <c r="C46" s="23">
        <v>503.7</v>
      </c>
    </row>
    <row r="47" spans="1:3" ht="15.75">
      <c r="A47" s="8" t="s">
        <v>83</v>
      </c>
      <c r="B47" s="30" t="s">
        <v>89</v>
      </c>
      <c r="C47" s="9">
        <f>C48</f>
        <v>159.4</v>
      </c>
    </row>
    <row r="48" spans="1:3" ht="25.5">
      <c r="A48" s="12" t="s">
        <v>87</v>
      </c>
      <c r="B48" s="36" t="s">
        <v>58</v>
      </c>
      <c r="C48" s="10">
        <v>159.4</v>
      </c>
    </row>
    <row r="49" spans="1:3" ht="15.75">
      <c r="A49" s="31" t="s">
        <v>84</v>
      </c>
      <c r="B49" s="30" t="s">
        <v>46</v>
      </c>
      <c r="C49" s="9">
        <f>C51+C50</f>
        <v>4155.1</v>
      </c>
    </row>
    <row r="50" spans="1:3" ht="63.75">
      <c r="A50" s="45" t="s">
        <v>85</v>
      </c>
      <c r="B50" s="36" t="s">
        <v>66</v>
      </c>
      <c r="C50" s="43">
        <v>1619.5</v>
      </c>
    </row>
    <row r="51" spans="1:3" ht="29.25" customHeight="1">
      <c r="A51" s="24" t="s">
        <v>86</v>
      </c>
      <c r="B51" s="38" t="s">
        <v>68</v>
      </c>
      <c r="C51" s="10">
        <v>2535.6</v>
      </c>
    </row>
    <row r="52" spans="1:3" ht="15.75">
      <c r="A52" s="7"/>
      <c r="B52" s="21" t="s">
        <v>11</v>
      </c>
      <c r="C52" s="9">
        <f>C8+C39</f>
        <v>37806.100000000006</v>
      </c>
    </row>
  </sheetData>
  <sheetProtection/>
  <mergeCells count="4">
    <mergeCell ref="A1:C1"/>
    <mergeCell ref="A3:C3"/>
    <mergeCell ref="A5:C5"/>
    <mergeCell ref="B2:C2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2017-03-02T10:47:38Z</cp:lastPrinted>
  <dcterms:created xsi:type="dcterms:W3CDTF">2005-02-03T10:42:27Z</dcterms:created>
  <dcterms:modified xsi:type="dcterms:W3CDTF">2017-04-27T07:14:41Z</dcterms:modified>
  <cp:category/>
  <cp:version/>
  <cp:contentType/>
  <cp:contentStatus/>
</cp:coreProperties>
</file>