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0005" windowHeight="9525" activeTab="0"/>
  </bookViews>
  <sheets>
    <sheet name="Лист1" sheetId="1" r:id="rId1"/>
  </sheets>
  <definedNames>
    <definedName name="_xlnm._FilterDatabase" localSheetId="0" hidden="1">'Лист1'!$A$10:$I$61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<sst xmlns="http://schemas.openxmlformats.org/spreadsheetml/2006/main" count="400" uniqueCount="110">
  <si>
    <t>Всего расходов:</t>
  </si>
  <si>
    <t>700</t>
  </si>
  <si>
    <t>200</t>
  </si>
  <si>
    <t>к решению Совета народных депутатов</t>
  </si>
  <si>
    <t>01</t>
  </si>
  <si>
    <t>04</t>
  </si>
  <si>
    <t>99 9 00 00110</t>
  </si>
  <si>
    <t>99 9 00 00190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</si>
  <si>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</si>
  <si>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</si>
  <si>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</si>
  <si>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</si>
  <si>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</si>
  <si>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</si>
  <si>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</si>
  <si>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</si>
  <si>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2П200</t>
  </si>
  <si>
    <t>99 9 00 21660</t>
  </si>
  <si>
    <t>05</t>
  </si>
  <si>
    <t>99 9 00 21310</t>
  </si>
  <si>
    <t>99 9 00 09601</t>
  </si>
  <si>
    <t>05 0 01 21330</t>
  </si>
  <si>
    <t>05 0 01 2Э330</t>
  </si>
  <si>
    <t>05 0 02 21340</t>
  </si>
  <si>
    <t>05 0 03 21350</t>
  </si>
  <si>
    <t>08</t>
  </si>
  <si>
    <t>04 1 01 70230</t>
  </si>
  <si>
    <t>04 1 01 70390</t>
  </si>
  <si>
    <t>04 2 01 ЦБ590</t>
  </si>
  <si>
    <t>10</t>
  </si>
  <si>
    <t>06 0 01 10950</t>
  </si>
  <si>
    <t>11</t>
  </si>
  <si>
    <t>99 9 00 21090</t>
  </si>
  <si>
    <t>наименование</t>
  </si>
  <si>
    <t>Вед</t>
  </si>
  <si>
    <t>РЗ</t>
  </si>
  <si>
    <t>ПР</t>
  </si>
  <si>
    <t>ЦСР</t>
  </si>
  <si>
    <t>ВР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</si>
  <si>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</si>
  <si>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99 9 00 ГА110</t>
  </si>
  <si>
    <t>99 9 00 20600</t>
  </si>
  <si>
    <t>99  9 00 ИИ410</t>
  </si>
  <si>
    <t>04 1 01 Д0590</t>
  </si>
  <si>
    <t>04 1 01 S0390</t>
  </si>
  <si>
    <t>04 1 04 2Д040</t>
  </si>
  <si>
    <t>04 1 05 2Д050</t>
  </si>
  <si>
    <t>07 0 02 70532</t>
  </si>
  <si>
    <t>07 0 02 S0532</t>
  </si>
  <si>
    <t>Ведомственная структура расходов бюджета муниципального образования поселок Красное Эхо(сельское поселение) Гусь-Хрустального района Владимирской области  за  2018 год</t>
  </si>
  <si>
    <t>Расходы на выплаты по оплате труда работников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</si>
  <si>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</si>
  <si>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</si>
  <si>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</si>
  <si>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по оплате труда главы администрации муниципального образования 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</si>
  <si>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</si>
  <si>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</si>
  <si>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</si>
  <si>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>Денежное поощрение (вознаграждение) сельским старостам</t>
  </si>
  <si>
    <t>99 9 00 10610</t>
  </si>
  <si>
    <t>Социальное обеспечение и иные выплаты населению</t>
  </si>
  <si>
    <t>Выполнение других обязательств государства (членский взнос в ассоциацию муниципальных образований)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</si>
  <si>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</si>
  <si>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</si>
  <si>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</si>
  <si>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</si>
  <si>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</si>
  <si>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03 0 01 2П210</t>
  </si>
  <si>
    <t>Установка  указателей водоисточников</t>
  </si>
  <si>
    <t>03 0 02 2П270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</si>
  <si>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</si>
  <si>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>03 0 04 2П290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</si>
  <si>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</si>
  <si>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</si>
  <si>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09 0 01 21200</t>
  </si>
  <si>
    <t>Расходы на обновление и содержание средств вычислительной техники</t>
  </si>
  <si>
    <t>09 0 02 21210</t>
  </si>
  <si>
    <t>Расходы на приобретение лицензионного общесистемного и антивирусного программного обеспечения</t>
  </si>
  <si>
    <t>09 0 03 21220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</si>
  <si>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</si>
  <si>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</si>
  <si>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>Расходы на уличное освещение</t>
  </si>
  <si>
    <t>Замена устаревших светильников на новые энергоэффективные</t>
  </si>
  <si>
    <t>Содержание в надлежащем состоянии мест захоронения</t>
  </si>
  <si>
    <t xml:space="preserve">Содержание в надлежащем порядке объектов благоустройства муниципального образования </t>
  </si>
  <si>
    <t xml:space="preserve">Улучшение санитарного состояния территории муниципального образования </t>
  </si>
  <si>
    <t>05 0 03 21360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</si>
  <si>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</si>
  <si>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>05 0 03 21370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</si>
  <si>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</si>
  <si>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</si>
  <si>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</si>
  <si>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Мероприятия по укреплению материально-технической базы муниципальных учреждений культуры</t>
  </si>
  <si>
    <t>04 1 02 40531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</si>
  <si>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</si>
  <si>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</si>
  <si>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 xml:space="preserve">Модернизация и развитие  сети муниципальных учреждений   культуры 
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</si>
  <si>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</si>
  <si>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</si>
  <si>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Пенсии за выслугу лет муниципальным служащим и лицам, замещавшим муниципальные должности</t>
  </si>
  <si>
    <t>Расходы на проведение  физкультурно-массовых и спортивных мероприятий</t>
  </si>
  <si>
    <t>08 0 01 2Ф190</t>
  </si>
  <si>
    <t>Проектно-изыскательские работы и прочие мероприятия в рамках подготовки к строительству объектов спортивной направленности</t>
  </si>
  <si>
    <t>08 0 02 2Ф210</t>
  </si>
  <si>
    <t xml:space="preserve">Капитальные вложения в объекты государственной (муниципальной) собственности </t>
  </si>
  <si>
    <t xml:space="preserve">Процентные платежи по муниципальному долгу </t>
  </si>
  <si>
    <t>Обслуживание государственного (муниципального) долга</t>
  </si>
  <si>
    <t>факт за 2018 г</t>
  </si>
  <si>
    <t>Приложение 2</t>
  </si>
  <si>
    <r>
      <t>от  15</t>
    </r>
    <r>
      <rPr>
        <u val="single"/>
        <sz val="12"/>
        <color indexed="8"/>
        <rFont val="Times New Roman"/>
        <family val="1"/>
      </rPr>
      <t>.07.2019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157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</si>
</sst>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38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dotted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9" fontId="2" fillId="0" borderId="0">
      <alignment/>
      <protection/>
    </xf>
    <xf numFmtId="0" fontId="11" fillId="0" borderId="1">
      <alignment horizontal="left" wrapText="1"/>
      <protection/>
    </xf>
    <xf numFmtId="49" fontId="7" fillId="0" borderId="2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20" borderId="3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1" borderId="9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6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49" fontId="6" fillId="25" borderId="16" xfId="0" applyNumberFormat="1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vertical="top" wrapText="1"/>
    </xf>
    <xf numFmtId="0" fontId="14" fillId="24" borderId="19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179" fontId="14" fillId="25" borderId="19" xfId="0" applyNumberFormat="1" applyFont="1" applyFill="1" applyBorder="1" applyAlignment="1">
      <alignment horizontal="right" vertical="top" wrapText="1"/>
    </xf>
    <xf numFmtId="0" fontId="33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 vertical="top"/>
    </xf>
    <xf numFmtId="179" fontId="33" fillId="0" borderId="19" xfId="0" applyNumberFormat="1" applyFont="1" applyBorder="1" applyAlignment="1">
      <alignment vertical="top"/>
    </xf>
    <xf numFmtId="49" fontId="7" fillId="0" borderId="19" xfId="35" applyBorder="1" applyAlignment="1">
      <alignment horizontal="left" vertical="top" wrapText="1" indent="2"/>
      <protection/>
    </xf>
    <xf numFmtId="0" fontId="12" fillId="0" borderId="19" xfId="0" applyFont="1" applyBorder="1" applyAlignment="1">
      <alignment horizontal="left" vertical="top"/>
    </xf>
    <xf numFmtId="0" fontId="13" fillId="0" borderId="19" xfId="0" applyFont="1" applyBorder="1" applyAlignment="1">
      <alignment horizontal="center" vertical="top"/>
    </xf>
    <xf numFmtId="179" fontId="12" fillId="0" borderId="19" xfId="0" applyNumberFormat="1" applyFont="1" applyBorder="1" applyAlignment="1">
      <alignment vertical="top"/>
    </xf>
    <xf numFmtId="49" fontId="9" fillId="0" borderId="2" xfId="35" applyFont="1" applyAlignment="1">
      <alignment horizontal="left" vertical="top" wrapText="1"/>
      <protection/>
    </xf>
    <xf numFmtId="0" fontId="12" fillId="24" borderId="19" xfId="0" applyFont="1" applyFill="1" applyBorder="1" applyAlignment="1">
      <alignment horizontal="left" vertical="top" wrapText="1" indent="2"/>
    </xf>
    <xf numFmtId="49" fontId="7" fillId="0" borderId="2" xfId="35" applyAlignment="1">
      <alignment horizontal="left" vertical="top" wrapText="1" indent="2"/>
      <protection/>
    </xf>
    <xf numFmtId="0" fontId="12" fillId="0" borderId="19" xfId="0" applyFont="1" applyBorder="1" applyAlignment="1">
      <alignment horizontal="left" vertical="top" wrapText="1" indent="2"/>
    </xf>
    <xf numFmtId="0" fontId="33" fillId="24" borderId="19" xfId="0" applyFont="1" applyFill="1" applyBorder="1" applyAlignment="1">
      <alignment vertical="top" wrapText="1"/>
    </xf>
    <xf numFmtId="179" fontId="33" fillId="0" borderId="19" xfId="0" applyNumberFormat="1" applyFont="1" applyFill="1" applyBorder="1" applyAlignment="1">
      <alignment vertical="top"/>
    </xf>
    <xf numFmtId="179" fontId="12" fillId="0" borderId="19" xfId="0" applyNumberFormat="1" applyFont="1" applyFill="1" applyBorder="1" applyAlignment="1">
      <alignment vertical="top"/>
    </xf>
    <xf numFmtId="0" fontId="33" fillId="0" borderId="19" xfId="0" applyFont="1" applyBorder="1" applyAlignment="1">
      <alignment horizontal="left" vertical="top" wrapText="1"/>
    </xf>
    <xf numFmtId="0" fontId="12" fillId="24" borderId="19" xfId="0" applyFont="1" applyFill="1" applyBorder="1" applyAlignment="1">
      <alignment horizontal="center" vertical="top"/>
    </xf>
    <xf numFmtId="49" fontId="12" fillId="24" borderId="19" xfId="0" applyNumberFormat="1" applyFont="1" applyFill="1" applyBorder="1" applyAlignment="1">
      <alignment horizontal="center" vertical="top"/>
    </xf>
    <xf numFmtId="0" fontId="13" fillId="24" borderId="19" xfId="0" applyFont="1" applyFill="1" applyBorder="1" applyAlignment="1">
      <alignment horizontal="center" vertical="top"/>
    </xf>
    <xf numFmtId="179" fontId="12" fillId="24" borderId="19" xfId="0" applyNumberFormat="1" applyFont="1" applyFill="1" applyBorder="1" applyAlignment="1">
      <alignment vertical="top"/>
    </xf>
    <xf numFmtId="179" fontId="33" fillId="24" borderId="19" xfId="0" applyNumberFormat="1" applyFont="1" applyFill="1" applyBorder="1" applyAlignment="1">
      <alignment vertical="top"/>
    </xf>
    <xf numFmtId="49" fontId="13" fillId="24" borderId="19" xfId="0" applyNumberFormat="1" applyFont="1" applyFill="1" applyBorder="1" applyAlignment="1">
      <alignment horizontal="left" vertical="top"/>
    </xf>
    <xf numFmtId="49" fontId="12" fillId="24" borderId="19" xfId="0" applyNumberFormat="1" applyFont="1" applyFill="1" applyBorder="1" applyAlignment="1">
      <alignment horizontal="left" vertical="top"/>
    </xf>
    <xf numFmtId="0" fontId="34" fillId="24" borderId="19" xfId="0" applyFont="1" applyFill="1" applyBorder="1" applyAlignment="1">
      <alignment horizontal="center" vertical="top"/>
    </xf>
    <xf numFmtId="0" fontId="33" fillId="24" borderId="19" xfId="0" applyFont="1" applyFill="1" applyBorder="1" applyAlignment="1">
      <alignment horizontal="left" vertical="top" wrapText="1"/>
    </xf>
    <xf numFmtId="0" fontId="13" fillId="24" borderId="19" xfId="0" applyFont="1" applyFill="1" applyBorder="1" applyAlignment="1">
      <alignment horizontal="left" vertical="top"/>
    </xf>
    <xf numFmtId="0" fontId="12" fillId="24" borderId="19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 indent="2"/>
    </xf>
    <xf numFmtId="0" fontId="13" fillId="24" borderId="19" xfId="0" applyFont="1" applyFill="1" applyBorder="1" applyAlignment="1">
      <alignment vertical="top"/>
    </xf>
    <xf numFmtId="179" fontId="13" fillId="0" borderId="19" xfId="0" applyNumberFormat="1" applyFont="1" applyBorder="1" applyAlignment="1">
      <alignment vertical="top"/>
    </xf>
    <xf numFmtId="0" fontId="3" fillId="25" borderId="19" xfId="0" applyFont="1" applyFill="1" applyBorder="1" applyAlignment="1">
      <alignment horizontal="center" vertical="center" wrapText="1"/>
    </xf>
    <xf numFmtId="176" fontId="3" fillId="24" borderId="20" xfId="0" applyNumberFormat="1" applyFont="1" applyFill="1" applyBorder="1" applyAlignment="1">
      <alignment horizontal="center" vertical="center" wrapText="1"/>
    </xf>
    <xf numFmtId="176" fontId="3" fillId="24" borderId="2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48.7109375" style="1" customWidth="1"/>
    <col min="2" max="2" width="8.421875" style="1" customWidth="1"/>
    <col min="3" max="3" width="8.8515625" style="1" customWidth="1"/>
    <col min="4" max="4" width="9.421875" style="1" customWidth="1"/>
    <col min="5" max="5" width="13.7109375" style="1" customWidth="1"/>
    <col min="6" max="16384" width="9.140625" style="1" customWidth="1"/>
  </cols>
  <sheetData>
    <row r="1" spans="2:4" s="3" customFormat="1" ht="15.75">
      <c r="B1" s="4"/>
      <c r="C1" s="4"/>
      <c r="D1" s="5" t="s">
        <v>108</v>
      </c>
    </row>
    <row r="2" spans="1:4" s="3" customFormat="1" ht="15.75">
      <c r="A2" s="6"/>
      <c r="B2" s="7"/>
      <c r="C2" s="7"/>
      <c r="D2" s="5" t="s">
        <v>3</v>
      </c>
    </row>
    <row r="3" spans="1:4" s="3" customFormat="1" ht="15.75">
      <c r="A3" s="6"/>
      <c r="B3" s="7"/>
      <c r="C3" s="7"/>
      <c r="D3" s="5"/>
    </row>
    <row r="4" spans="1:4" s="3" customFormat="1" ht="15.75">
      <c r="A4" s="8"/>
      <c r="B4" s="9"/>
      <c r="C4" s="9"/>
      <c r="D4" s="5" t="s">
        <v>109</v>
      </c>
    </row>
    <row r="5" spans="1:6" s="3" customFormat="1" ht="15.75">
      <c r="A5" s="8"/>
      <c r="B5" s="9"/>
      <c r="C5" s="9"/>
      <c r="D5" s="9"/>
      <c r="E5" s="10"/>
      <c r="F5" s="10"/>
    </row>
    <row r="6" spans="1:7" s="3" customFormat="1" ht="56.25" customHeight="1">
      <c r="A6" s="61" t="s">
        <v>49</v>
      </c>
      <c r="B6" s="61"/>
      <c r="C6" s="61"/>
      <c r="D6" s="61"/>
      <c r="E6" s="61"/>
      <c r="F6" s="61"/>
      <c r="G6" s="61"/>
    </row>
    <row r="7" ht="12.75" customHeight="1" thickBot="1"/>
    <row r="8" spans="1:7" s="3" customFormat="1" ht="15" customHeight="1">
      <c r="A8" s="58" t="s">
        <v>33</v>
      </c>
      <c r="B8" s="14"/>
      <c r="C8" s="14"/>
      <c r="D8" s="14"/>
      <c r="E8" s="14"/>
      <c r="F8" s="15"/>
      <c r="G8" s="59" t="s">
        <v>107</v>
      </c>
    </row>
    <row r="9" spans="1:7" s="3" customFormat="1" ht="33" customHeight="1" thickBot="1">
      <c r="A9" s="58"/>
      <c r="B9" s="16" t="s">
        <v>34</v>
      </c>
      <c r="C9" s="11" t="s">
        <v>35</v>
      </c>
      <c r="D9" s="11" t="s">
        <v>36</v>
      </c>
      <c r="E9" s="11" t="s">
        <v>37</v>
      </c>
      <c r="F9" s="11" t="s">
        <v>38</v>
      </c>
      <c r="G9" s="60"/>
    </row>
    <row r="10" spans="1:7" s="3" customFormat="1" ht="15">
      <c r="A10" s="17">
        <v>1</v>
      </c>
      <c r="B10" s="18">
        <v>2</v>
      </c>
      <c r="C10" s="12">
        <v>3</v>
      </c>
      <c r="D10" s="12">
        <v>4</v>
      </c>
      <c r="E10" s="12">
        <v>5</v>
      </c>
      <c r="F10" s="13">
        <v>6</v>
      </c>
      <c r="G10" s="12">
        <v>8</v>
      </c>
    </row>
    <row r="11" spans="1:7" s="2" customFormat="1" ht="54" customHeight="1">
      <c r="A11" s="19" t="s">
        <v>39</v>
      </c>
      <c r="B11" s="20">
        <v>703</v>
      </c>
      <c r="C11" s="21"/>
      <c r="D11" s="21"/>
      <c r="E11" s="21"/>
      <c r="F11" s="22"/>
      <c r="G11" s="23">
        <f>G108</f>
        <v>40345.600000000006</v>
      </c>
    </row>
    <row r="12" spans="1:7" ht="41.25" customHeight="1">
      <c r="A12" s="24" t="s">
        <v>50</v>
      </c>
      <c r="B12" s="25">
        <v>703</v>
      </c>
      <c r="C12" s="26" t="s">
        <v>4</v>
      </c>
      <c r="D12" s="26" t="s">
        <v>5</v>
      </c>
      <c r="E12" s="27" t="s">
        <v>6</v>
      </c>
      <c r="F12" s="25"/>
      <c r="G12" s="28">
        <f>G13</f>
        <v>694</v>
      </c>
    </row>
    <row r="13" spans="1:7" ht="76.5" customHeight="1">
      <c r="A13" s="29" t="s">
        <v>51</v>
      </c>
      <c r="B13" s="25">
        <v>703</v>
      </c>
      <c r="C13" s="26" t="s">
        <v>4</v>
      </c>
      <c r="D13" s="26" t="s">
        <v>5</v>
      </c>
      <c r="E13" s="30" t="s">
        <v>6</v>
      </c>
      <c r="F13" s="31">
        <v>100</v>
      </c>
      <c r="G13" s="32">
        <v>694</v>
      </c>
    </row>
    <row r="14" spans="1:7" ht="25.5">
      <c r="A14" s="33" t="s">
        <v>52</v>
      </c>
      <c r="B14" s="25">
        <v>703</v>
      </c>
      <c r="C14" s="26" t="s">
        <v>4</v>
      </c>
      <c r="D14" s="26" t="s">
        <v>5</v>
      </c>
      <c r="E14" s="27" t="s">
        <v>7</v>
      </c>
      <c r="F14" s="31"/>
      <c r="G14" s="28">
        <f>G15</f>
        <v>79.6</v>
      </c>
    </row>
    <row r="15" spans="1:7" ht="35.25" customHeight="1">
      <c r="A15" s="34" t="s">
        <v>53</v>
      </c>
      <c r="B15" s="25">
        <v>703</v>
      </c>
      <c r="C15" s="26" t="s">
        <v>4</v>
      </c>
      <c r="D15" s="26" t="s">
        <v>5</v>
      </c>
      <c r="E15" s="30" t="s">
        <v>7</v>
      </c>
      <c r="F15" s="31">
        <v>200</v>
      </c>
      <c r="G15" s="32">
        <v>79.6</v>
      </c>
    </row>
    <row r="16" spans="1:7" ht="40.5" customHeight="1">
      <c r="A16" s="24" t="s">
        <v>54</v>
      </c>
      <c r="B16" s="25">
        <v>703</v>
      </c>
      <c r="C16" s="26" t="s">
        <v>4</v>
      </c>
      <c r="D16" s="26" t="s">
        <v>5</v>
      </c>
      <c r="E16" s="27" t="s">
        <v>40</v>
      </c>
      <c r="F16" s="25"/>
      <c r="G16" s="28">
        <f>G17</f>
        <v>779.3</v>
      </c>
    </row>
    <row r="17" spans="1:7" ht="73.5" customHeight="1">
      <c r="A17" s="35" t="s">
        <v>51</v>
      </c>
      <c r="B17" s="25">
        <v>703</v>
      </c>
      <c r="C17" s="26" t="s">
        <v>4</v>
      </c>
      <c r="D17" s="26" t="s">
        <v>5</v>
      </c>
      <c r="E17" s="30" t="s">
        <v>40</v>
      </c>
      <c r="F17" s="31">
        <v>100</v>
      </c>
      <c r="G17" s="32">
        <v>779.3</v>
      </c>
    </row>
    <row r="18" spans="1:7" ht="25.5">
      <c r="A18" s="37" t="s">
        <v>52</v>
      </c>
      <c r="B18" s="25">
        <v>703</v>
      </c>
      <c r="C18" s="26" t="s">
        <v>4</v>
      </c>
      <c r="D18" s="26" t="s">
        <v>8</v>
      </c>
      <c r="E18" s="27" t="s">
        <v>7</v>
      </c>
      <c r="F18" s="25"/>
      <c r="G18" s="28">
        <f>G19</f>
        <v>23.3</v>
      </c>
    </row>
    <row r="19" spans="1:7" ht="12.75">
      <c r="A19" s="34" t="s">
        <v>56</v>
      </c>
      <c r="B19" s="25">
        <v>703</v>
      </c>
      <c r="C19" s="26" t="s">
        <v>9</v>
      </c>
      <c r="D19" s="26" t="s">
        <v>8</v>
      </c>
      <c r="E19" s="30" t="s">
        <v>7</v>
      </c>
      <c r="F19" s="31">
        <v>500</v>
      </c>
      <c r="G19" s="32">
        <v>23.3</v>
      </c>
    </row>
    <row r="20" spans="1:7" ht="25.5">
      <c r="A20" s="37" t="s">
        <v>57</v>
      </c>
      <c r="B20" s="25">
        <v>703</v>
      </c>
      <c r="C20" s="26" t="s">
        <v>4</v>
      </c>
      <c r="D20" s="26" t="s">
        <v>8</v>
      </c>
      <c r="E20" s="27" t="s">
        <v>10</v>
      </c>
      <c r="F20" s="25"/>
      <c r="G20" s="38">
        <f>G21+G22+G23</f>
        <v>2184.5</v>
      </c>
    </row>
    <row r="21" spans="1:7" ht="66.75" customHeight="1">
      <c r="A21" s="29" t="s">
        <v>51</v>
      </c>
      <c r="B21" s="25">
        <v>703</v>
      </c>
      <c r="C21" s="26" t="s">
        <v>4</v>
      </c>
      <c r="D21" s="26" t="s">
        <v>8</v>
      </c>
      <c r="E21" s="30" t="s">
        <v>10</v>
      </c>
      <c r="F21" s="31">
        <v>100</v>
      </c>
      <c r="G21" s="39">
        <v>1359.2</v>
      </c>
    </row>
    <row r="22" spans="1:7" ht="25.5">
      <c r="A22" s="34" t="s">
        <v>53</v>
      </c>
      <c r="B22" s="25">
        <v>703</v>
      </c>
      <c r="C22" s="26" t="s">
        <v>4</v>
      </c>
      <c r="D22" s="26" t="s">
        <v>8</v>
      </c>
      <c r="E22" s="30" t="s">
        <v>10</v>
      </c>
      <c r="F22" s="31">
        <v>200</v>
      </c>
      <c r="G22" s="32">
        <v>703.7</v>
      </c>
    </row>
    <row r="23" spans="1:7" ht="12.75">
      <c r="A23" s="36" t="s">
        <v>55</v>
      </c>
      <c r="B23" s="25">
        <v>703</v>
      </c>
      <c r="C23" s="26" t="s">
        <v>4</v>
      </c>
      <c r="D23" s="26" t="s">
        <v>8</v>
      </c>
      <c r="E23" s="30" t="s">
        <v>10</v>
      </c>
      <c r="F23" s="31">
        <v>800</v>
      </c>
      <c r="G23" s="32">
        <v>121.6</v>
      </c>
    </row>
    <row r="24" spans="1:7" ht="30" customHeight="1">
      <c r="A24" s="24" t="s">
        <v>58</v>
      </c>
      <c r="B24" s="25">
        <v>703</v>
      </c>
      <c r="C24" s="26" t="s">
        <v>4</v>
      </c>
      <c r="D24" s="26" t="s">
        <v>8</v>
      </c>
      <c r="E24" s="27" t="s">
        <v>59</v>
      </c>
      <c r="F24" s="31"/>
      <c r="G24" s="28">
        <f>G26+G25</f>
        <v>89.7</v>
      </c>
    </row>
    <row r="25" spans="1:7" ht="25.5" customHeight="1">
      <c r="A25" s="34" t="s">
        <v>53</v>
      </c>
      <c r="B25" s="25">
        <v>703</v>
      </c>
      <c r="C25" s="26" t="s">
        <v>4</v>
      </c>
      <c r="D25" s="26" t="s">
        <v>8</v>
      </c>
      <c r="E25" s="30" t="s">
        <v>59</v>
      </c>
      <c r="F25" s="31">
        <v>200</v>
      </c>
      <c r="G25" s="32">
        <v>10.8</v>
      </c>
    </row>
    <row r="26" spans="1:7" ht="18" customHeight="1">
      <c r="A26" s="36" t="s">
        <v>60</v>
      </c>
      <c r="B26" s="25">
        <v>703</v>
      </c>
      <c r="C26" s="26" t="s">
        <v>4</v>
      </c>
      <c r="D26" s="26" t="s">
        <v>8</v>
      </c>
      <c r="E26" s="30" t="s">
        <v>59</v>
      </c>
      <c r="F26" s="31">
        <v>300</v>
      </c>
      <c r="G26" s="32">
        <v>78.9</v>
      </c>
    </row>
    <row r="27" spans="1:7" ht="28.5" customHeight="1">
      <c r="A27" s="24" t="s">
        <v>61</v>
      </c>
      <c r="B27" s="25">
        <v>703</v>
      </c>
      <c r="C27" s="26" t="s">
        <v>4</v>
      </c>
      <c r="D27" s="26" t="s">
        <v>8</v>
      </c>
      <c r="E27" s="27" t="s">
        <v>41</v>
      </c>
      <c r="F27" s="31"/>
      <c r="G27" s="28">
        <f>G28</f>
        <v>3.1</v>
      </c>
    </row>
    <row r="28" spans="1:7" ht="16.5" customHeight="1">
      <c r="A28" s="36" t="s">
        <v>55</v>
      </c>
      <c r="B28" s="25">
        <v>703</v>
      </c>
      <c r="C28" s="26" t="s">
        <v>4</v>
      </c>
      <c r="D28" s="26" t="s">
        <v>8</v>
      </c>
      <c r="E28" s="30" t="s">
        <v>41</v>
      </c>
      <c r="F28" s="31">
        <v>800</v>
      </c>
      <c r="G28" s="32">
        <v>3.1</v>
      </c>
    </row>
    <row r="29" spans="1:7" ht="49.5" customHeight="1">
      <c r="A29" s="40" t="s">
        <v>62</v>
      </c>
      <c r="B29" s="41">
        <v>703</v>
      </c>
      <c r="C29" s="42" t="s">
        <v>4</v>
      </c>
      <c r="D29" s="42" t="s">
        <v>8</v>
      </c>
      <c r="E29" s="43" t="s">
        <v>42</v>
      </c>
      <c r="F29" s="31"/>
      <c r="G29" s="28">
        <f>G30</f>
        <v>33.1</v>
      </c>
    </row>
    <row r="30" spans="1:7" ht="37.5" customHeight="1">
      <c r="A30" s="34" t="s">
        <v>53</v>
      </c>
      <c r="B30" s="41">
        <v>703</v>
      </c>
      <c r="C30" s="42" t="s">
        <v>4</v>
      </c>
      <c r="D30" s="42" t="s">
        <v>8</v>
      </c>
      <c r="E30" s="41" t="s">
        <v>42</v>
      </c>
      <c r="F30" s="43">
        <v>200</v>
      </c>
      <c r="G30" s="44">
        <v>33.1</v>
      </c>
    </row>
    <row r="31" spans="1:7" ht="43.5" customHeight="1">
      <c r="A31" s="37" t="s">
        <v>63</v>
      </c>
      <c r="B31" s="41">
        <v>703</v>
      </c>
      <c r="C31" s="42" t="s">
        <v>11</v>
      </c>
      <c r="D31" s="42" t="s">
        <v>12</v>
      </c>
      <c r="E31" s="43" t="s">
        <v>13</v>
      </c>
      <c r="F31" s="43"/>
      <c r="G31" s="45">
        <f>G32+G33</f>
        <v>184.5</v>
      </c>
    </row>
    <row r="32" spans="1:7" ht="76.5" customHeight="1">
      <c r="A32" s="29" t="s">
        <v>51</v>
      </c>
      <c r="B32" s="41">
        <v>703</v>
      </c>
      <c r="C32" s="42" t="s">
        <v>11</v>
      </c>
      <c r="D32" s="42" t="s">
        <v>12</v>
      </c>
      <c r="E32" s="41" t="s">
        <v>13</v>
      </c>
      <c r="F32" s="43">
        <v>100</v>
      </c>
      <c r="G32" s="44">
        <v>164.5</v>
      </c>
    </row>
    <row r="33" spans="1:7" ht="25.5">
      <c r="A33" s="34" t="s">
        <v>53</v>
      </c>
      <c r="B33" s="41">
        <v>703</v>
      </c>
      <c r="C33" s="42" t="s">
        <v>11</v>
      </c>
      <c r="D33" s="42" t="s">
        <v>12</v>
      </c>
      <c r="E33" s="41" t="s">
        <v>13</v>
      </c>
      <c r="F33" s="43" t="s">
        <v>2</v>
      </c>
      <c r="G33" s="44">
        <v>20</v>
      </c>
    </row>
    <row r="34" spans="1:7" ht="21.75" customHeight="1">
      <c r="A34" s="37" t="s">
        <v>64</v>
      </c>
      <c r="B34" s="41">
        <v>703</v>
      </c>
      <c r="C34" s="42" t="s">
        <v>12</v>
      </c>
      <c r="D34" s="42" t="s">
        <v>14</v>
      </c>
      <c r="E34" s="46" t="s">
        <v>15</v>
      </c>
      <c r="F34" s="41"/>
      <c r="G34" s="45">
        <f>G35</f>
        <v>29.2</v>
      </c>
    </row>
    <row r="35" spans="1:7" ht="25.5">
      <c r="A35" s="34" t="s">
        <v>53</v>
      </c>
      <c r="B35" s="41">
        <v>703</v>
      </c>
      <c r="C35" s="42" t="s">
        <v>12</v>
      </c>
      <c r="D35" s="42" t="s">
        <v>14</v>
      </c>
      <c r="E35" s="47" t="s">
        <v>15</v>
      </c>
      <c r="F35" s="48">
        <v>200</v>
      </c>
      <c r="G35" s="44">
        <v>29.2</v>
      </c>
    </row>
    <row r="36" spans="1:7" ht="25.5">
      <c r="A36" s="49" t="s">
        <v>65</v>
      </c>
      <c r="B36" s="41">
        <v>703</v>
      </c>
      <c r="C36" s="42" t="s">
        <v>12</v>
      </c>
      <c r="D36" s="42" t="s">
        <v>14</v>
      </c>
      <c r="E36" s="46" t="s">
        <v>16</v>
      </c>
      <c r="F36" s="48"/>
      <c r="G36" s="44">
        <f>G37</f>
        <v>10.4</v>
      </c>
    </row>
    <row r="37" spans="1:7" ht="25.5">
      <c r="A37" s="34" t="s">
        <v>53</v>
      </c>
      <c r="B37" s="41">
        <v>703</v>
      </c>
      <c r="C37" s="42" t="s">
        <v>12</v>
      </c>
      <c r="D37" s="42" t="s">
        <v>14</v>
      </c>
      <c r="E37" s="47" t="s">
        <v>16</v>
      </c>
      <c r="F37" s="43">
        <v>200</v>
      </c>
      <c r="G37" s="44">
        <v>10.4</v>
      </c>
    </row>
    <row r="38" spans="1:7" ht="17.25" customHeight="1">
      <c r="A38" s="49" t="s">
        <v>66</v>
      </c>
      <c r="B38" s="41">
        <v>703</v>
      </c>
      <c r="C38" s="42" t="s">
        <v>12</v>
      </c>
      <c r="D38" s="42" t="s">
        <v>14</v>
      </c>
      <c r="E38" s="46" t="s">
        <v>67</v>
      </c>
      <c r="F38" s="43"/>
      <c r="G38" s="45">
        <f>G39</f>
        <v>17.2</v>
      </c>
    </row>
    <row r="39" spans="1:7" ht="25.5">
      <c r="A39" s="34" t="s">
        <v>53</v>
      </c>
      <c r="B39" s="41">
        <v>703</v>
      </c>
      <c r="C39" s="42" t="s">
        <v>12</v>
      </c>
      <c r="D39" s="42" t="s">
        <v>14</v>
      </c>
      <c r="E39" s="47" t="s">
        <v>67</v>
      </c>
      <c r="F39" s="43">
        <v>200</v>
      </c>
      <c r="G39" s="44">
        <v>17.2</v>
      </c>
    </row>
    <row r="40" spans="1:7" ht="12.75">
      <c r="A40" s="37" t="s">
        <v>68</v>
      </c>
      <c r="B40" s="41">
        <v>703</v>
      </c>
      <c r="C40" s="42" t="s">
        <v>12</v>
      </c>
      <c r="D40" s="42" t="s">
        <v>14</v>
      </c>
      <c r="E40" s="46" t="s">
        <v>69</v>
      </c>
      <c r="F40" s="41"/>
      <c r="G40" s="45">
        <f>G41</f>
        <v>11</v>
      </c>
    </row>
    <row r="41" spans="1:7" ht="37.5" customHeight="1">
      <c r="A41" s="34" t="s">
        <v>53</v>
      </c>
      <c r="B41" s="41">
        <v>703</v>
      </c>
      <c r="C41" s="42" t="s">
        <v>12</v>
      </c>
      <c r="D41" s="42" t="s">
        <v>14</v>
      </c>
      <c r="E41" s="47" t="s">
        <v>69</v>
      </c>
      <c r="F41" s="43">
        <v>200</v>
      </c>
      <c r="G41" s="44">
        <v>11</v>
      </c>
    </row>
    <row r="42" spans="1:7" ht="28.5" customHeight="1">
      <c r="A42" s="37" t="s">
        <v>70</v>
      </c>
      <c r="B42" s="41">
        <v>703</v>
      </c>
      <c r="C42" s="42" t="s">
        <v>12</v>
      </c>
      <c r="D42" s="42" t="s">
        <v>14</v>
      </c>
      <c r="E42" s="46" t="s">
        <v>71</v>
      </c>
      <c r="F42" s="41"/>
      <c r="G42" s="45">
        <f>G43</f>
        <v>2.6</v>
      </c>
    </row>
    <row r="43" spans="1:7" ht="27.75" customHeight="1">
      <c r="A43" s="34" t="s">
        <v>53</v>
      </c>
      <c r="B43" s="41">
        <v>703</v>
      </c>
      <c r="C43" s="42" t="s">
        <v>12</v>
      </c>
      <c r="D43" s="42" t="s">
        <v>14</v>
      </c>
      <c r="E43" s="47" t="s">
        <v>71</v>
      </c>
      <c r="F43" s="43">
        <v>200</v>
      </c>
      <c r="G43" s="44">
        <v>2.6</v>
      </c>
    </row>
    <row r="44" spans="1:7" ht="38.25">
      <c r="A44" s="37" t="s">
        <v>72</v>
      </c>
      <c r="B44" s="41">
        <v>703</v>
      </c>
      <c r="C44" s="42" t="s">
        <v>5</v>
      </c>
      <c r="D44" s="42" t="s">
        <v>14</v>
      </c>
      <c r="E44" s="46" t="s">
        <v>17</v>
      </c>
      <c r="F44" s="43"/>
      <c r="G44" s="45">
        <f>G45</f>
        <v>2150.1</v>
      </c>
    </row>
    <row r="45" spans="1:7" ht="25.5">
      <c r="A45" s="34" t="s">
        <v>53</v>
      </c>
      <c r="B45" s="41">
        <v>703</v>
      </c>
      <c r="C45" s="42" t="s">
        <v>5</v>
      </c>
      <c r="D45" s="42" t="s">
        <v>14</v>
      </c>
      <c r="E45" s="47" t="s">
        <v>17</v>
      </c>
      <c r="F45" s="43">
        <v>200</v>
      </c>
      <c r="G45" s="44">
        <v>2150.1</v>
      </c>
    </row>
    <row r="46" spans="1:7" ht="21.75" customHeight="1">
      <c r="A46" s="37" t="s">
        <v>73</v>
      </c>
      <c r="B46" s="41">
        <v>703</v>
      </c>
      <c r="C46" s="42" t="s">
        <v>5</v>
      </c>
      <c r="D46" s="42" t="s">
        <v>29</v>
      </c>
      <c r="E46" s="46" t="s">
        <v>74</v>
      </c>
      <c r="F46" s="41"/>
      <c r="G46" s="45">
        <f>G47</f>
        <v>59.6</v>
      </c>
    </row>
    <row r="47" spans="1:7" ht="28.5" customHeight="1">
      <c r="A47" s="34" t="s">
        <v>53</v>
      </c>
      <c r="B47" s="41">
        <v>703</v>
      </c>
      <c r="C47" s="42" t="s">
        <v>5</v>
      </c>
      <c r="D47" s="42" t="s">
        <v>29</v>
      </c>
      <c r="E47" s="47" t="s">
        <v>74</v>
      </c>
      <c r="F47" s="43">
        <v>200</v>
      </c>
      <c r="G47" s="44">
        <v>59.6</v>
      </c>
    </row>
    <row r="48" spans="1:7" ht="38.25" customHeight="1">
      <c r="A48" s="37" t="s">
        <v>75</v>
      </c>
      <c r="B48" s="41">
        <v>703</v>
      </c>
      <c r="C48" s="42" t="s">
        <v>5</v>
      </c>
      <c r="D48" s="42" t="s">
        <v>29</v>
      </c>
      <c r="E48" s="46" t="s">
        <v>76</v>
      </c>
      <c r="F48" s="41"/>
      <c r="G48" s="45">
        <f>G49</f>
        <v>64.8</v>
      </c>
    </row>
    <row r="49" spans="1:7" ht="25.5">
      <c r="A49" s="34" t="s">
        <v>53</v>
      </c>
      <c r="B49" s="41">
        <v>703</v>
      </c>
      <c r="C49" s="42" t="s">
        <v>5</v>
      </c>
      <c r="D49" s="42" t="s">
        <v>29</v>
      </c>
      <c r="E49" s="47" t="s">
        <v>76</v>
      </c>
      <c r="F49" s="43">
        <v>200</v>
      </c>
      <c r="G49" s="44">
        <v>64.8</v>
      </c>
    </row>
    <row r="50" spans="1:7" ht="41.25" customHeight="1">
      <c r="A50" s="37" t="s">
        <v>77</v>
      </c>
      <c r="B50" s="41">
        <v>703</v>
      </c>
      <c r="C50" s="42" t="s">
        <v>5</v>
      </c>
      <c r="D50" s="42" t="s">
        <v>29</v>
      </c>
      <c r="E50" s="46" t="s">
        <v>78</v>
      </c>
      <c r="F50" s="41"/>
      <c r="G50" s="45">
        <f>G51</f>
        <v>66.1</v>
      </c>
    </row>
    <row r="51" spans="1:7" ht="25.5">
      <c r="A51" s="34" t="s">
        <v>53</v>
      </c>
      <c r="B51" s="41">
        <v>703</v>
      </c>
      <c r="C51" s="42" t="s">
        <v>5</v>
      </c>
      <c r="D51" s="42" t="s">
        <v>29</v>
      </c>
      <c r="E51" s="47" t="s">
        <v>78</v>
      </c>
      <c r="F51" s="43">
        <v>200</v>
      </c>
      <c r="G51" s="44">
        <v>66.1</v>
      </c>
    </row>
    <row r="52" spans="1:7" ht="18" customHeight="1">
      <c r="A52" s="37" t="s">
        <v>79</v>
      </c>
      <c r="B52" s="41">
        <v>703</v>
      </c>
      <c r="C52" s="42" t="s">
        <v>18</v>
      </c>
      <c r="D52" s="42" t="s">
        <v>4</v>
      </c>
      <c r="E52" s="46" t="s">
        <v>19</v>
      </c>
      <c r="F52" s="43"/>
      <c r="G52" s="45">
        <f>G53+G54</f>
        <v>427.8</v>
      </c>
    </row>
    <row r="53" spans="1:7" ht="25.5">
      <c r="A53" s="34" t="s">
        <v>53</v>
      </c>
      <c r="B53" s="41">
        <v>703</v>
      </c>
      <c r="C53" s="42" t="s">
        <v>18</v>
      </c>
      <c r="D53" s="42" t="s">
        <v>4</v>
      </c>
      <c r="E53" s="47" t="s">
        <v>19</v>
      </c>
      <c r="F53" s="43">
        <v>200</v>
      </c>
      <c r="G53" s="44">
        <v>403.5</v>
      </c>
    </row>
    <row r="54" spans="1:7" ht="21.75" customHeight="1">
      <c r="A54" s="36" t="s">
        <v>55</v>
      </c>
      <c r="B54" s="41">
        <v>703</v>
      </c>
      <c r="C54" s="42" t="s">
        <v>18</v>
      </c>
      <c r="D54" s="42" t="s">
        <v>4</v>
      </c>
      <c r="E54" s="47" t="s">
        <v>19</v>
      </c>
      <c r="F54" s="43">
        <v>800</v>
      </c>
      <c r="G54" s="44">
        <v>24.3</v>
      </c>
    </row>
    <row r="55" spans="1:7" ht="27.75" customHeight="1">
      <c r="A55" s="37" t="s">
        <v>80</v>
      </c>
      <c r="B55" s="41">
        <v>703</v>
      </c>
      <c r="C55" s="42" t="s">
        <v>18</v>
      </c>
      <c r="D55" s="42" t="s">
        <v>4</v>
      </c>
      <c r="E55" s="46" t="s">
        <v>20</v>
      </c>
      <c r="F55" s="41"/>
      <c r="G55" s="45">
        <f>G56</f>
        <v>38.1</v>
      </c>
    </row>
    <row r="56" spans="1:7" ht="31.5" customHeight="1">
      <c r="A56" s="34" t="s">
        <v>53</v>
      </c>
      <c r="B56" s="41">
        <v>703</v>
      </c>
      <c r="C56" s="42" t="s">
        <v>18</v>
      </c>
      <c r="D56" s="42" t="s">
        <v>4</v>
      </c>
      <c r="E56" s="47" t="s">
        <v>20</v>
      </c>
      <c r="F56" s="43" t="s">
        <v>2</v>
      </c>
      <c r="G56" s="44">
        <v>38.1</v>
      </c>
    </row>
    <row r="57" spans="1:7" ht="24.75" customHeight="1">
      <c r="A57" s="37" t="s">
        <v>81</v>
      </c>
      <c r="B57" s="41">
        <v>703</v>
      </c>
      <c r="C57" s="42" t="s">
        <v>18</v>
      </c>
      <c r="D57" s="42" t="s">
        <v>12</v>
      </c>
      <c r="E57" s="46" t="s">
        <v>21</v>
      </c>
      <c r="F57" s="43"/>
      <c r="G57" s="45">
        <f>G58</f>
        <v>1458.1</v>
      </c>
    </row>
    <row r="58" spans="1:7" ht="30" customHeight="1">
      <c r="A58" s="34" t="s">
        <v>53</v>
      </c>
      <c r="B58" s="41">
        <v>703</v>
      </c>
      <c r="C58" s="42" t="s">
        <v>18</v>
      </c>
      <c r="D58" s="42" t="s">
        <v>12</v>
      </c>
      <c r="E58" s="47" t="s">
        <v>21</v>
      </c>
      <c r="F58" s="43">
        <v>200</v>
      </c>
      <c r="G58" s="44">
        <v>1458.1</v>
      </c>
    </row>
    <row r="59" spans="1:7" ht="34.5" customHeight="1">
      <c r="A59" s="37" t="s">
        <v>82</v>
      </c>
      <c r="B59" s="41">
        <v>703</v>
      </c>
      <c r="C59" s="42" t="s">
        <v>18</v>
      </c>
      <c r="D59" s="42" t="s">
        <v>12</v>
      </c>
      <c r="E59" s="46" t="s">
        <v>22</v>
      </c>
      <c r="F59" s="41"/>
      <c r="G59" s="45">
        <f>G60</f>
        <v>125.8</v>
      </c>
    </row>
    <row r="60" spans="1:7" ht="25.5">
      <c r="A60" s="34" t="s">
        <v>53</v>
      </c>
      <c r="B60" s="41">
        <v>703</v>
      </c>
      <c r="C60" s="42" t="s">
        <v>18</v>
      </c>
      <c r="D60" s="42" t="s">
        <v>12</v>
      </c>
      <c r="E60" s="47" t="s">
        <v>22</v>
      </c>
      <c r="F60" s="43">
        <v>200</v>
      </c>
      <c r="G60" s="44">
        <v>125.8</v>
      </c>
    </row>
    <row r="61" spans="1:7" ht="34.5" customHeight="1">
      <c r="A61" s="37" t="s">
        <v>83</v>
      </c>
      <c r="B61" s="41">
        <v>703</v>
      </c>
      <c r="C61" s="42" t="s">
        <v>18</v>
      </c>
      <c r="D61" s="42" t="s">
        <v>12</v>
      </c>
      <c r="E61" s="46" t="s">
        <v>23</v>
      </c>
      <c r="F61" s="41"/>
      <c r="G61" s="45">
        <f>G62</f>
        <v>29.2</v>
      </c>
    </row>
    <row r="62" spans="1:7" ht="38.25" customHeight="1">
      <c r="A62" s="34" t="s">
        <v>53</v>
      </c>
      <c r="B62" s="41">
        <v>703</v>
      </c>
      <c r="C62" s="42" t="s">
        <v>18</v>
      </c>
      <c r="D62" s="42" t="s">
        <v>12</v>
      </c>
      <c r="E62" s="47" t="s">
        <v>23</v>
      </c>
      <c r="F62" s="43">
        <v>200</v>
      </c>
      <c r="G62" s="44">
        <v>29.2</v>
      </c>
    </row>
    <row r="63" spans="1:7" ht="30" customHeight="1">
      <c r="A63" s="37" t="s">
        <v>84</v>
      </c>
      <c r="B63" s="41">
        <v>703</v>
      </c>
      <c r="C63" s="42" t="s">
        <v>18</v>
      </c>
      <c r="D63" s="42" t="s">
        <v>12</v>
      </c>
      <c r="E63" s="46" t="s">
        <v>24</v>
      </c>
      <c r="F63" s="41"/>
      <c r="G63" s="45">
        <f>G64</f>
        <v>194.6</v>
      </c>
    </row>
    <row r="64" spans="1:7" ht="35.25" customHeight="1">
      <c r="A64" s="34" t="s">
        <v>53</v>
      </c>
      <c r="B64" s="41">
        <v>703</v>
      </c>
      <c r="C64" s="42" t="s">
        <v>18</v>
      </c>
      <c r="D64" s="42" t="s">
        <v>12</v>
      </c>
      <c r="E64" s="47" t="s">
        <v>24</v>
      </c>
      <c r="F64" s="43">
        <v>200</v>
      </c>
      <c r="G64" s="44">
        <v>194.6</v>
      </c>
    </row>
    <row r="65" spans="1:7" ht="27.75" customHeight="1">
      <c r="A65" s="37" t="s">
        <v>85</v>
      </c>
      <c r="B65" s="41">
        <v>703</v>
      </c>
      <c r="C65" s="42" t="s">
        <v>18</v>
      </c>
      <c r="D65" s="42" t="s">
        <v>12</v>
      </c>
      <c r="E65" s="46" t="s">
        <v>86</v>
      </c>
      <c r="F65" s="41"/>
      <c r="G65" s="45">
        <f>G66</f>
        <v>246.7</v>
      </c>
    </row>
    <row r="66" spans="1:7" ht="30" customHeight="1">
      <c r="A66" s="34" t="s">
        <v>53</v>
      </c>
      <c r="B66" s="41">
        <v>703</v>
      </c>
      <c r="C66" s="42" t="s">
        <v>18</v>
      </c>
      <c r="D66" s="42" t="s">
        <v>12</v>
      </c>
      <c r="E66" s="47" t="s">
        <v>86</v>
      </c>
      <c r="F66" s="43">
        <v>200</v>
      </c>
      <c r="G66" s="44">
        <v>246.7</v>
      </c>
    </row>
    <row r="67" spans="1:7" ht="38.25">
      <c r="A67" s="37" t="s">
        <v>87</v>
      </c>
      <c r="B67" s="41">
        <v>703</v>
      </c>
      <c r="C67" s="42" t="s">
        <v>18</v>
      </c>
      <c r="D67" s="42" t="s">
        <v>12</v>
      </c>
      <c r="E67" s="46" t="s">
        <v>88</v>
      </c>
      <c r="F67" s="41"/>
      <c r="G67" s="45">
        <f>G68</f>
        <v>89.6</v>
      </c>
    </row>
    <row r="68" spans="1:7" ht="25.5">
      <c r="A68" s="34" t="s">
        <v>53</v>
      </c>
      <c r="B68" s="41">
        <v>703</v>
      </c>
      <c r="C68" s="42" t="s">
        <v>18</v>
      </c>
      <c r="D68" s="42" t="s">
        <v>12</v>
      </c>
      <c r="E68" s="47" t="s">
        <v>88</v>
      </c>
      <c r="F68" s="43">
        <v>200</v>
      </c>
      <c r="G68" s="44">
        <v>89.6</v>
      </c>
    </row>
    <row r="69" spans="1:7" ht="56.25" customHeight="1">
      <c r="A69" s="37" t="s">
        <v>89</v>
      </c>
      <c r="B69" s="41">
        <v>703</v>
      </c>
      <c r="C69" s="42" t="s">
        <v>25</v>
      </c>
      <c r="D69" s="42" t="s">
        <v>4</v>
      </c>
      <c r="E69" s="46" t="s">
        <v>43</v>
      </c>
      <c r="F69" s="41"/>
      <c r="G69" s="45">
        <f>G70+G71+G73+G72</f>
        <v>4329.3</v>
      </c>
    </row>
    <row r="70" spans="1:7" ht="63.75">
      <c r="A70" s="35" t="s">
        <v>51</v>
      </c>
      <c r="B70" s="41">
        <v>703</v>
      </c>
      <c r="C70" s="42" t="s">
        <v>25</v>
      </c>
      <c r="D70" s="42" t="s">
        <v>4</v>
      </c>
      <c r="E70" s="47" t="s">
        <v>43</v>
      </c>
      <c r="F70" s="43">
        <v>100</v>
      </c>
      <c r="G70" s="44">
        <v>393.3</v>
      </c>
    </row>
    <row r="71" spans="1:7" ht="25.5">
      <c r="A71" s="34" t="s">
        <v>53</v>
      </c>
      <c r="B71" s="41">
        <v>703</v>
      </c>
      <c r="C71" s="42" t="s">
        <v>25</v>
      </c>
      <c r="D71" s="42" t="s">
        <v>4</v>
      </c>
      <c r="E71" s="47" t="s">
        <v>43</v>
      </c>
      <c r="F71" s="43">
        <v>200</v>
      </c>
      <c r="G71" s="44">
        <v>282.7</v>
      </c>
    </row>
    <row r="72" spans="1:7" ht="28.5" customHeight="1">
      <c r="A72" s="34" t="s">
        <v>56</v>
      </c>
      <c r="B72" s="41">
        <v>703</v>
      </c>
      <c r="C72" s="42" t="s">
        <v>25</v>
      </c>
      <c r="D72" s="42" t="s">
        <v>4</v>
      </c>
      <c r="E72" s="47" t="s">
        <v>43</v>
      </c>
      <c r="F72" s="43">
        <v>500</v>
      </c>
      <c r="G72" s="44">
        <v>3632.6</v>
      </c>
    </row>
    <row r="73" spans="1:7" ht="21" customHeight="1">
      <c r="A73" s="36" t="s">
        <v>55</v>
      </c>
      <c r="B73" s="41">
        <v>703</v>
      </c>
      <c r="C73" s="42" t="s">
        <v>25</v>
      </c>
      <c r="D73" s="42" t="s">
        <v>4</v>
      </c>
      <c r="E73" s="47" t="s">
        <v>43</v>
      </c>
      <c r="F73" s="43">
        <v>800</v>
      </c>
      <c r="G73" s="44">
        <v>20.7</v>
      </c>
    </row>
    <row r="74" spans="1:7" ht="84.75" customHeight="1">
      <c r="A74" s="37" t="s">
        <v>90</v>
      </c>
      <c r="B74" s="41">
        <v>703</v>
      </c>
      <c r="C74" s="42" t="s">
        <v>25</v>
      </c>
      <c r="D74" s="42" t="s">
        <v>4</v>
      </c>
      <c r="E74" s="50" t="s">
        <v>26</v>
      </c>
      <c r="F74" s="41"/>
      <c r="G74" s="45">
        <f>G75+G76</f>
        <v>50.2</v>
      </c>
    </row>
    <row r="75" spans="1:7" ht="63.75">
      <c r="A75" s="35" t="s">
        <v>51</v>
      </c>
      <c r="B75" s="41">
        <v>703</v>
      </c>
      <c r="C75" s="42" t="s">
        <v>25</v>
      </c>
      <c r="D75" s="42" t="s">
        <v>4</v>
      </c>
      <c r="E75" s="51" t="s">
        <v>26</v>
      </c>
      <c r="F75" s="43">
        <v>100</v>
      </c>
      <c r="G75" s="44">
        <v>14</v>
      </c>
    </row>
    <row r="76" spans="1:7" ht="12.75">
      <c r="A76" s="34" t="s">
        <v>56</v>
      </c>
      <c r="B76" s="41">
        <v>703</v>
      </c>
      <c r="C76" s="42" t="s">
        <v>25</v>
      </c>
      <c r="D76" s="42" t="s">
        <v>4</v>
      </c>
      <c r="E76" s="51" t="s">
        <v>26</v>
      </c>
      <c r="F76" s="43">
        <v>500</v>
      </c>
      <c r="G76" s="44">
        <v>36.2</v>
      </c>
    </row>
    <row r="77" spans="1:7" ht="76.5">
      <c r="A77" s="37" t="s">
        <v>91</v>
      </c>
      <c r="B77" s="41">
        <v>703</v>
      </c>
      <c r="C77" s="42" t="s">
        <v>25</v>
      </c>
      <c r="D77" s="42" t="s">
        <v>4</v>
      </c>
      <c r="E77" s="50" t="s">
        <v>27</v>
      </c>
      <c r="F77" s="41"/>
      <c r="G77" s="45">
        <f>G78+G79</f>
        <v>588.8</v>
      </c>
    </row>
    <row r="78" spans="1:7" ht="63.75">
      <c r="A78" s="35" t="s">
        <v>51</v>
      </c>
      <c r="B78" s="41">
        <v>703</v>
      </c>
      <c r="C78" s="42" t="s">
        <v>25</v>
      </c>
      <c r="D78" s="42" t="s">
        <v>4</v>
      </c>
      <c r="E78" s="51" t="s">
        <v>27</v>
      </c>
      <c r="F78" s="43">
        <v>100</v>
      </c>
      <c r="G78" s="44">
        <v>84.4</v>
      </c>
    </row>
    <row r="79" spans="1:7" ht="22.5" customHeight="1">
      <c r="A79" s="34" t="s">
        <v>56</v>
      </c>
      <c r="B79" s="41">
        <v>703</v>
      </c>
      <c r="C79" s="42" t="s">
        <v>25</v>
      </c>
      <c r="D79" s="42" t="s">
        <v>4</v>
      </c>
      <c r="E79" s="51" t="s">
        <v>27</v>
      </c>
      <c r="F79" s="43">
        <v>500</v>
      </c>
      <c r="G79" s="44">
        <v>504.4</v>
      </c>
    </row>
    <row r="80" spans="1:7" ht="76.5">
      <c r="A80" s="37" t="s">
        <v>91</v>
      </c>
      <c r="B80" s="41">
        <v>703</v>
      </c>
      <c r="C80" s="42" t="s">
        <v>25</v>
      </c>
      <c r="D80" s="42" t="s">
        <v>4</v>
      </c>
      <c r="E80" s="50" t="s">
        <v>44</v>
      </c>
      <c r="F80" s="43"/>
      <c r="G80" s="45">
        <f>G81+G82</f>
        <v>31</v>
      </c>
    </row>
    <row r="81" spans="1:7" ht="63.75">
      <c r="A81" s="35" t="s">
        <v>51</v>
      </c>
      <c r="B81" s="41">
        <v>703</v>
      </c>
      <c r="C81" s="42" t="s">
        <v>25</v>
      </c>
      <c r="D81" s="42" t="s">
        <v>4</v>
      </c>
      <c r="E81" s="51" t="s">
        <v>44</v>
      </c>
      <c r="F81" s="43">
        <v>100</v>
      </c>
      <c r="G81" s="44">
        <v>4.4</v>
      </c>
    </row>
    <row r="82" spans="1:7" ht="12.75">
      <c r="A82" s="34" t="s">
        <v>56</v>
      </c>
      <c r="B82" s="41">
        <v>703</v>
      </c>
      <c r="C82" s="42" t="s">
        <v>25</v>
      </c>
      <c r="D82" s="42" t="s">
        <v>4</v>
      </c>
      <c r="E82" s="51" t="s">
        <v>44</v>
      </c>
      <c r="F82" s="43">
        <v>500</v>
      </c>
      <c r="G82" s="44">
        <v>26.6</v>
      </c>
    </row>
    <row r="83" spans="1:7" ht="38.25">
      <c r="A83" s="52" t="s">
        <v>92</v>
      </c>
      <c r="B83" s="41">
        <v>703</v>
      </c>
      <c r="C83" s="42" t="s">
        <v>25</v>
      </c>
      <c r="D83" s="42" t="s">
        <v>4</v>
      </c>
      <c r="E83" s="50" t="s">
        <v>93</v>
      </c>
      <c r="F83" s="43"/>
      <c r="G83" s="45">
        <f>G84</f>
        <v>797</v>
      </c>
    </row>
    <row r="84" spans="1:7" ht="12.75">
      <c r="A84" s="34" t="s">
        <v>56</v>
      </c>
      <c r="B84" s="41">
        <v>703</v>
      </c>
      <c r="C84" s="42" t="s">
        <v>25</v>
      </c>
      <c r="D84" s="42" t="s">
        <v>4</v>
      </c>
      <c r="E84" s="51" t="s">
        <v>93</v>
      </c>
      <c r="F84" s="43">
        <v>500</v>
      </c>
      <c r="G84" s="44">
        <v>797</v>
      </c>
    </row>
    <row r="85" spans="1:7" ht="38.25">
      <c r="A85" s="37" t="s">
        <v>94</v>
      </c>
      <c r="B85" s="41">
        <v>703</v>
      </c>
      <c r="C85" s="42" t="s">
        <v>25</v>
      </c>
      <c r="D85" s="42" t="s">
        <v>4</v>
      </c>
      <c r="E85" s="46" t="s">
        <v>45</v>
      </c>
      <c r="F85" s="41"/>
      <c r="G85" s="44">
        <f>G86+G87</f>
        <v>142.5</v>
      </c>
    </row>
    <row r="86" spans="1:7" ht="25.5">
      <c r="A86" s="34" t="s">
        <v>53</v>
      </c>
      <c r="B86" s="41">
        <v>703</v>
      </c>
      <c r="C86" s="42" t="s">
        <v>25</v>
      </c>
      <c r="D86" s="42" t="s">
        <v>4</v>
      </c>
      <c r="E86" s="47" t="s">
        <v>45</v>
      </c>
      <c r="F86" s="43">
        <v>200</v>
      </c>
      <c r="G86" s="44">
        <v>74.9</v>
      </c>
    </row>
    <row r="87" spans="1:7" ht="12.75">
      <c r="A87" s="34" t="s">
        <v>56</v>
      </c>
      <c r="B87" s="41">
        <v>703</v>
      </c>
      <c r="C87" s="42" t="s">
        <v>25</v>
      </c>
      <c r="D87" s="42" t="s">
        <v>4</v>
      </c>
      <c r="E87" s="47" t="s">
        <v>45</v>
      </c>
      <c r="F87" s="43">
        <v>500</v>
      </c>
      <c r="G87" s="44">
        <v>67.6</v>
      </c>
    </row>
    <row r="88" spans="1:7" ht="25.5">
      <c r="A88" s="37" t="s">
        <v>95</v>
      </c>
      <c r="B88" s="41">
        <v>703</v>
      </c>
      <c r="C88" s="42" t="s">
        <v>25</v>
      </c>
      <c r="D88" s="42" t="s">
        <v>4</v>
      </c>
      <c r="E88" s="46" t="s">
        <v>46</v>
      </c>
      <c r="F88" s="41"/>
      <c r="G88" s="45">
        <f>G89+G90</f>
        <v>78</v>
      </c>
    </row>
    <row r="89" spans="1:7" ht="25.5">
      <c r="A89" s="34" t="s">
        <v>53</v>
      </c>
      <c r="B89" s="41">
        <v>703</v>
      </c>
      <c r="C89" s="42" t="s">
        <v>25</v>
      </c>
      <c r="D89" s="42" t="s">
        <v>4</v>
      </c>
      <c r="E89" s="47" t="s">
        <v>46</v>
      </c>
      <c r="F89" s="43">
        <v>200</v>
      </c>
      <c r="G89" s="44">
        <v>6</v>
      </c>
    </row>
    <row r="90" spans="1:7" ht="12.75">
      <c r="A90" s="34" t="s">
        <v>56</v>
      </c>
      <c r="B90" s="41">
        <v>703</v>
      </c>
      <c r="C90" s="42" t="s">
        <v>25</v>
      </c>
      <c r="D90" s="42" t="s">
        <v>4</v>
      </c>
      <c r="E90" s="47" t="s">
        <v>46</v>
      </c>
      <c r="F90" s="43">
        <v>500</v>
      </c>
      <c r="G90" s="44">
        <v>72</v>
      </c>
    </row>
    <row r="91" spans="1:7" ht="38.25">
      <c r="A91" s="52" t="s">
        <v>96</v>
      </c>
      <c r="B91" s="41">
        <v>703</v>
      </c>
      <c r="C91" s="42" t="s">
        <v>25</v>
      </c>
      <c r="D91" s="42" t="s">
        <v>4</v>
      </c>
      <c r="E91" s="53" t="s">
        <v>47</v>
      </c>
      <c r="F91" s="41"/>
      <c r="G91" s="45">
        <f>G92</f>
        <v>22853</v>
      </c>
    </row>
    <row r="92" spans="1:7" ht="12.75">
      <c r="A92" s="34" t="s">
        <v>56</v>
      </c>
      <c r="B92" s="41">
        <v>703</v>
      </c>
      <c r="C92" s="42" t="s">
        <v>25</v>
      </c>
      <c r="D92" s="42" t="s">
        <v>4</v>
      </c>
      <c r="E92" s="54" t="s">
        <v>47</v>
      </c>
      <c r="F92" s="43">
        <v>500</v>
      </c>
      <c r="G92" s="44">
        <v>22853</v>
      </c>
    </row>
    <row r="93" spans="1:7" ht="32.25" customHeight="1">
      <c r="A93" s="52" t="s">
        <v>96</v>
      </c>
      <c r="B93" s="41">
        <v>703</v>
      </c>
      <c r="C93" s="42" t="s">
        <v>25</v>
      </c>
      <c r="D93" s="42" t="s">
        <v>4</v>
      </c>
      <c r="E93" s="53" t="s">
        <v>48</v>
      </c>
      <c r="F93" s="41"/>
      <c r="G93" s="38">
        <f>G94</f>
        <v>1203</v>
      </c>
    </row>
    <row r="94" spans="1:7" ht="12.75">
      <c r="A94" s="34" t="s">
        <v>56</v>
      </c>
      <c r="B94" s="41">
        <v>703</v>
      </c>
      <c r="C94" s="42" t="s">
        <v>25</v>
      </c>
      <c r="D94" s="42" t="s">
        <v>4</v>
      </c>
      <c r="E94" s="54" t="s">
        <v>48</v>
      </c>
      <c r="F94" s="43">
        <v>500</v>
      </c>
      <c r="G94" s="39">
        <v>1203</v>
      </c>
    </row>
    <row r="95" spans="1:7" ht="51">
      <c r="A95" s="37" t="s">
        <v>97</v>
      </c>
      <c r="B95" s="41">
        <v>703</v>
      </c>
      <c r="C95" s="42" t="s">
        <v>25</v>
      </c>
      <c r="D95" s="42" t="s">
        <v>5</v>
      </c>
      <c r="E95" s="50" t="s">
        <v>28</v>
      </c>
      <c r="F95" s="41"/>
      <c r="G95" s="45">
        <f>G96+G97+G98</f>
        <v>788.8000000000001</v>
      </c>
    </row>
    <row r="96" spans="1:7" ht="63.75">
      <c r="A96" s="34" t="s">
        <v>98</v>
      </c>
      <c r="B96" s="41">
        <v>703</v>
      </c>
      <c r="C96" s="42" t="s">
        <v>25</v>
      </c>
      <c r="D96" s="42" t="s">
        <v>5</v>
      </c>
      <c r="E96" s="51" t="s">
        <v>28</v>
      </c>
      <c r="F96" s="43">
        <v>100</v>
      </c>
      <c r="G96" s="44">
        <v>787.2</v>
      </c>
    </row>
    <row r="97" spans="1:7" ht="25.5">
      <c r="A97" s="34" t="s">
        <v>53</v>
      </c>
      <c r="B97" s="41">
        <v>703</v>
      </c>
      <c r="C97" s="42" t="s">
        <v>25</v>
      </c>
      <c r="D97" s="42" t="s">
        <v>5</v>
      </c>
      <c r="E97" s="51" t="s">
        <v>28</v>
      </c>
      <c r="F97" s="43">
        <v>200</v>
      </c>
      <c r="G97" s="44">
        <v>0.5</v>
      </c>
    </row>
    <row r="98" spans="1:7" ht="12.75">
      <c r="A98" s="36" t="s">
        <v>55</v>
      </c>
      <c r="B98" s="41">
        <v>703</v>
      </c>
      <c r="C98" s="42" t="s">
        <v>25</v>
      </c>
      <c r="D98" s="42" t="s">
        <v>5</v>
      </c>
      <c r="E98" s="51" t="s">
        <v>28</v>
      </c>
      <c r="F98" s="43">
        <v>800</v>
      </c>
      <c r="G98" s="44">
        <v>1.1</v>
      </c>
    </row>
    <row r="99" spans="1:7" ht="25.5">
      <c r="A99" s="37" t="s">
        <v>99</v>
      </c>
      <c r="B99" s="41">
        <v>703</v>
      </c>
      <c r="C99" s="42" t="s">
        <v>29</v>
      </c>
      <c r="D99" s="42" t="s">
        <v>4</v>
      </c>
      <c r="E99" s="43" t="s">
        <v>30</v>
      </c>
      <c r="F99" s="41"/>
      <c r="G99" s="45">
        <f>G100</f>
        <v>31.2</v>
      </c>
    </row>
    <row r="100" spans="1:7" ht="25.5">
      <c r="A100" s="34" t="s">
        <v>60</v>
      </c>
      <c r="B100" s="41">
        <v>703</v>
      </c>
      <c r="C100" s="42" t="s">
        <v>29</v>
      </c>
      <c r="D100" s="42" t="s">
        <v>4</v>
      </c>
      <c r="E100" s="41" t="s">
        <v>30</v>
      </c>
      <c r="F100" s="43">
        <v>300</v>
      </c>
      <c r="G100" s="44">
        <v>31.2</v>
      </c>
    </row>
    <row r="101" spans="1:7" ht="25.5">
      <c r="A101" s="52" t="s">
        <v>100</v>
      </c>
      <c r="B101" s="41">
        <v>703</v>
      </c>
      <c r="C101" s="42" t="s">
        <v>31</v>
      </c>
      <c r="D101" s="42" t="s">
        <v>4</v>
      </c>
      <c r="E101" s="46" t="s">
        <v>101</v>
      </c>
      <c r="F101" s="41"/>
      <c r="G101" s="45">
        <f>G102</f>
        <v>19.8</v>
      </c>
    </row>
    <row r="102" spans="1:7" ht="25.5">
      <c r="A102" s="34" t="s">
        <v>53</v>
      </c>
      <c r="B102" s="41">
        <v>703</v>
      </c>
      <c r="C102" s="42" t="s">
        <v>31</v>
      </c>
      <c r="D102" s="42" t="s">
        <v>4</v>
      </c>
      <c r="E102" s="47" t="s">
        <v>101</v>
      </c>
      <c r="F102" s="43">
        <v>200</v>
      </c>
      <c r="G102" s="44">
        <v>19.8</v>
      </c>
    </row>
    <row r="103" spans="1:7" ht="51">
      <c r="A103" s="34" t="s">
        <v>102</v>
      </c>
      <c r="B103" s="41">
        <v>703</v>
      </c>
      <c r="C103" s="42" t="s">
        <v>31</v>
      </c>
      <c r="D103" s="42" t="s">
        <v>11</v>
      </c>
      <c r="E103" s="46" t="s">
        <v>103</v>
      </c>
      <c r="F103" s="43"/>
      <c r="G103" s="44">
        <f>G105+G104</f>
        <v>340.90000000000003</v>
      </c>
    </row>
    <row r="104" spans="1:7" ht="25.5">
      <c r="A104" s="34" t="s">
        <v>53</v>
      </c>
      <c r="B104" s="41">
        <v>703</v>
      </c>
      <c r="C104" s="42" t="s">
        <v>31</v>
      </c>
      <c r="D104" s="42" t="s">
        <v>11</v>
      </c>
      <c r="E104" s="47" t="s">
        <v>103</v>
      </c>
      <c r="F104" s="43">
        <v>200</v>
      </c>
      <c r="G104" s="44">
        <v>21.1</v>
      </c>
    </row>
    <row r="105" spans="1:7" ht="25.5">
      <c r="A105" s="55" t="s">
        <v>104</v>
      </c>
      <c r="B105" s="41">
        <v>703</v>
      </c>
      <c r="C105" s="42" t="s">
        <v>31</v>
      </c>
      <c r="D105" s="42" t="s">
        <v>11</v>
      </c>
      <c r="E105" s="47" t="s">
        <v>103</v>
      </c>
      <c r="F105" s="43">
        <v>400</v>
      </c>
      <c r="G105" s="44">
        <v>319.8</v>
      </c>
    </row>
    <row r="106" spans="1:7" ht="12.75">
      <c r="A106" s="37" t="s">
        <v>105</v>
      </c>
      <c r="B106" s="41">
        <v>703</v>
      </c>
      <c r="C106" s="42" t="s">
        <v>8</v>
      </c>
      <c r="D106" s="42" t="s">
        <v>4</v>
      </c>
      <c r="E106" s="50" t="s">
        <v>32</v>
      </c>
      <c r="F106" s="41"/>
      <c r="G106" s="45">
        <f>G107</f>
        <v>0.1</v>
      </c>
    </row>
    <row r="107" spans="1:7" ht="25.5">
      <c r="A107" s="34" t="s">
        <v>106</v>
      </c>
      <c r="B107" s="41">
        <v>703</v>
      </c>
      <c r="C107" s="42" t="s">
        <v>8</v>
      </c>
      <c r="D107" s="42" t="s">
        <v>4</v>
      </c>
      <c r="E107" s="51" t="s">
        <v>32</v>
      </c>
      <c r="F107" s="43" t="s">
        <v>1</v>
      </c>
      <c r="G107" s="44">
        <v>0.1</v>
      </c>
    </row>
    <row r="108" spans="1:7" ht="12.75">
      <c r="A108" s="56" t="s">
        <v>0</v>
      </c>
      <c r="B108" s="56"/>
      <c r="C108" s="56"/>
      <c r="D108" s="56"/>
      <c r="E108" s="56"/>
      <c r="F108" s="56"/>
      <c r="G108" s="57">
        <f>G12+G14+G16+G18+G20+G24+G27+G29+G31+G34+G36+G38+G40+G42+G44+G46+G48+G50+G52+G55+G57+G59+G61+G63+G65+G67+G69+G74+G77+G80+G83+G85+G88+G91+G93+G95+G99+G103+G106+G101</f>
        <v>40345.600000000006</v>
      </c>
    </row>
  </sheetData>
  <sheetProtection/>
  <autoFilter ref="A10:I61"/>
  <mergeCells count="3">
    <mergeCell ref="A8:A9"/>
    <mergeCell ref="G8:G9"/>
    <mergeCell ref="A6:G6"/>
  </mergeCells>
  <printOptions/>
  <pageMargins left="0.7086614173228347" right="0.4330708661417323" top="0.6299212598425197" bottom="0.6692913385826772" header="0.3937007874015748" footer="0.31496062992125984"/>
  <pageSetup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2018-05-16T06:27:44Z</cp:lastPrinted>
  <dcterms:created xsi:type="dcterms:W3CDTF">2013-10-31T12:43:50Z</dcterms:created>
  <dcterms:modified xsi:type="dcterms:W3CDTF">2019-07-15T12:28:52Z</dcterms:modified>
  <cp:category/>
  <cp:version/>
  <cp:contentType/>
  <cp:contentStatus/>
</cp:coreProperties>
</file>