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15" windowWidth="10005" windowHeight="9525" activeTab="0"/>
  </bookViews>
  <sheets>
    <sheet name="Лист1" sheetId="1" r:id="rId1"/>
  </sheets>
  <definedNames>
    <definedName name="_xlnm._FilterDatabase" localSheetId="0" hidden="1">'Лист1'!$A$10:$J$78</definedName>
    <definedName name="_xlnm.Print_Titles" localSheetId="0">'Лист1'!$8:$10</definedName>
    <definedName name="_xlnm.Print_Area" localSheetId="0">'Лист1'!$A$1:$G$78</definedName>
  </definedNames>
  <calcPr fullCalcOnLoad="1"/>
</workbook>
</file>

<file path=xl/sharedStrings.xml><?xml version="1.0" encoding="utf-8"?>
<sst xmlns="http://schemas.openxmlformats.org/spreadsheetml/2006/main" count="207" uniqueCount="89">
  <si>
    <t>Документ, учреждение</t>
  </si>
  <si>
    <t>0102</t>
  </si>
  <si>
    <t>0104</t>
  </si>
  <si>
    <t>0111</t>
  </si>
  <si>
    <t>0113</t>
  </si>
  <si>
    <t>1001</t>
  </si>
  <si>
    <t>1101</t>
  </si>
  <si>
    <t>0409</t>
  </si>
  <si>
    <t>0801</t>
  </si>
  <si>
    <t>0804</t>
  </si>
  <si>
    <t>1301</t>
  </si>
  <si>
    <t>Всего расходов:</t>
  </si>
  <si>
    <t>Межбюджетные трансферты</t>
  </si>
  <si>
    <t>800</t>
  </si>
  <si>
    <t>Иные бюджетные ассигнования</t>
  </si>
  <si>
    <t>700</t>
  </si>
  <si>
    <t>Обслуживание государственного (муниципального) долга</t>
  </si>
  <si>
    <t>200</t>
  </si>
  <si>
    <t>Закупка товаров, работ и услуг для государственных (муниципальных) нужд</t>
  </si>
  <si>
    <t>9990011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</si>
  <si>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</si>
  <si>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</si>
  <si>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</si>
  <si>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9990019</t>
  </si>
  <si>
    <t>300</t>
  </si>
  <si>
    <t>Социальное обеспечение и иные выплаты населению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</si>
  <si>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</si>
  <si>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>9992Г10</t>
  </si>
  <si>
    <t>Выполнение других обязательств государства в рамках непрограммных расходов  органов исполнительной власти</t>
  </si>
  <si>
    <t>Бюджетная классификация</t>
  </si>
  <si>
    <t>Глава</t>
  </si>
  <si>
    <t>Раздел, подраздел</t>
  </si>
  <si>
    <t>Целевая статья</t>
  </si>
  <si>
    <t>Вид расходов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</si>
  <si>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в рамках непрограммных расходов  органов исполнительной власти </t>
  </si>
  <si>
    <t>0203</t>
  </si>
  <si>
    <t>0302П19</t>
  </si>
  <si>
    <t>9992Ф19</t>
  </si>
  <si>
    <t>9990Г11</t>
  </si>
  <si>
    <t>Процентные платежи по муниципальному долгу в рамках непрограммных расходов органов исполнительной власти</t>
  </si>
  <si>
    <t>Осуществление первичного воинского учета на территориях, где отсутствуют военные комиссариаты(в том числе субвенции)в рамках непрограммных расходов органов исполнительной власти</t>
  </si>
  <si>
    <t>Мероприятия в области физической культуры и спорта в рамках непрограммных расходов органов исполнительной власти</t>
  </si>
  <si>
    <t>Резервный фонд администрации  муниципального образования в рамках непрограммных расходов органов исполнительной власти</t>
  </si>
  <si>
    <t>Приложение 2</t>
  </si>
  <si>
    <t>к постановлению МО п.Красное Эхо</t>
  </si>
  <si>
    <t xml:space="preserve"> (сельское поселение)</t>
  </si>
  <si>
    <t>План                                                                   на 2015 год</t>
  </si>
  <si>
    <t>Глава муниципального образования (расходы в рамках непрограммных раходов органов исполнительной власти)</t>
  </si>
  <si>
    <t>Проведение выборов в представительные органы муниципального образования в рамках непрограммных расходов органов исполнительной власти</t>
  </si>
  <si>
    <t>0107</t>
  </si>
  <si>
    <t>999ИК12</t>
  </si>
  <si>
    <t>Обеспечение деятельности (оказание услуг) подведомственных учреждений в  рамках непрограммных расходов органов исполнительной власти</t>
  </si>
  <si>
    <t>9990И13</t>
  </si>
  <si>
    <t>0309</t>
  </si>
  <si>
    <t>Расходы на уличное освещение в рамках муниципальной программы "Благоустройстро территории муниципального образования поселок Красное Эхо (сельское поселение) на 2015-2017 годы"</t>
  </si>
  <si>
    <t>0503</t>
  </si>
  <si>
    <t>0502133</t>
  </si>
  <si>
    <t>Расходы на организацию и содержание мест захоронения в рамках муниципальной программы "Благоустройстро территории муниципального образования поселок Красное Эхо (сельское поселение) на 2015-2017 годы"</t>
  </si>
  <si>
    <t>0502134</t>
  </si>
  <si>
    <t>Прочие мероприятия по благоустройству территории сельского поселения в рамках "Благоустройстро территории муниципального образования поселок Красное Эхо (сельское поселение) на 2015-2017 годы"</t>
  </si>
  <si>
    <t>0502135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</si>
  <si>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 в рамках подпрограммы "Обеспечение развития творческого потенциала и организация культурного досуга населения на 2015-2017 годы"муниципальной программы "Сохранение и развитие культуры муниципального образования поселок Красное Эхо (сельское поселение ) на 2015-2017 годы"</t>
  </si>
  <si>
    <t>041Ц059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</si>
  <si>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в рамках подпрограммы"Обеспечение развития творческого потенциала и организация культурного досуга населения на 2015-2017 годы"муниципальной программы "Сохранение и развитие культуры муниципального образования поселок Красное Эхо (сельское поселение ) на 2015-2017 годы"</t>
  </si>
  <si>
    <t>0417023</t>
  </si>
  <si>
    <t>Расходы на поэтапное повышение оплаты труда работников учреждений культуры в соответствии с указами Президента РФ от 07.05.2012 №597, от 01.06.2012г №761 в рамках подпрограммы "Обеспечение развития творческого потенциала и организация культурного досуга населения на 2015-2017 годы"муниципальной программы "Сохранение и развитие культуры муниципального образования поселок Красное Эхо (сельское поселение ) на 2015-2017 годы"(субсидия)</t>
  </si>
  <si>
    <t>0417039</t>
  </si>
  <si>
    <t>Расходы на проведение  ремонтных работ  в зданиях муниципальных учреждений культуры в рамках подпрограммы "Обеспечение развития творческого потенциала и организация культурного досуга населения на 2015-2017 годы"муниципальной программы "Сохранение и развитие культуры муниципального образования поселок Красное Эхо (сельское поселение ) на 2015-2017 годы" (субсидия)</t>
  </si>
  <si>
    <t>0417053</t>
  </si>
  <si>
    <t>Расходы на проведение  ремонтных работ  в зданиях муниципальных учреждений культуры в рамках подпрограммы "Обеспечение развития творческого потенциала и организация культурного досуга населения на 2015-2017 годы"муниципальной программы "Сохраниение и развитие культуры муниципального образования поселок Красное Эхо (сельское поселение ) на 2015-2017 годы" (софинансирование из местного бюджета)</t>
  </si>
  <si>
    <t>0412053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</si>
  <si>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в рамках подпрограммы "Административно-финансово-правовое сопровождение муниципальной программы "Сохранение и развитие культуры муниципального образования поселок Красное Эхо (сельское поселение ) на 2015-2017 годы"</t>
  </si>
  <si>
    <t>042ЦБ59</t>
  </si>
  <si>
    <t>Пенсия за выслугу лет муниципальным служащим и лицам,замещавшим муниципальные должности в рамках МП "Социальная поддержка населения муниципального образования поселок Красное Эхо (сельское поселение)на 2015-2017 годы».</t>
  </si>
  <si>
    <t>0601095</t>
  </si>
  <si>
    <t>Обеспечение мероприятий по капитальному ремонту многоквартирных домов в рамках непрограммных расходов органов исполнительной власти</t>
  </si>
  <si>
    <t>0501</t>
  </si>
  <si>
    <t>Ведомственная структура расходов бюджета муниципального образования посёлок Красное Эхо(сельское поселение) Гусь-Хрустального района Владимирской области  за 9 месяцев 2015 года</t>
  </si>
  <si>
    <t>Администрация муниципального образования поселок Красное Эхо (сельское поселение)Гусь-Хрустального района Владимирской области</t>
  </si>
  <si>
    <t>Расходы на обеспечение  пожарной безопасности в рамках МП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2013-2017 годы"</t>
  </si>
  <si>
    <t>Субсидии на проведение отдельных мероприятий по другим видам транспорта в рамках непрограммных расходов органов исполнительной власти</t>
  </si>
  <si>
    <t>0408</t>
  </si>
  <si>
    <t>9996207</t>
  </si>
  <si>
    <t xml:space="preserve">Расходы по ремонту действующей сети автомобильных дорог общего пользования за 2014 год в рамках непрограммных расходов органов исполнительной власти </t>
  </si>
  <si>
    <t xml:space="preserve">Расходы на зимнее содержание и текущий ремонт действующей сети автомобильных дорог общего пользования в рамках непрограммных расходов органов исполнительной власти </t>
  </si>
  <si>
    <t>Мероприятия в области жилищного хозяйства в рамках непрограммных расходов  органов исполнительной власти</t>
  </si>
  <si>
    <t>Резервный фонд администрации муниципального образования в рамках непрограммных расходов органов исполнительной власти</t>
  </si>
  <si>
    <t>исполнено за 9 месяцев 2015г.</t>
  </si>
  <si>
    <r>
      <t xml:space="preserve">от  </t>
    </r>
    <r>
      <rPr>
        <u val="single"/>
        <sz val="12"/>
        <color indexed="8"/>
        <rFont val="Times New Roman"/>
        <family val="1"/>
      </rPr>
      <t>09.10.2015</t>
    </r>
    <r>
      <rPr>
        <sz val="12"/>
        <color indexed="8"/>
        <rFont val="Times New Roman"/>
        <family val="1"/>
      </rPr>
      <t xml:space="preserve"> № </t>
    </r>
    <r>
      <rPr>
        <u val="single"/>
        <sz val="12"/>
        <color indexed="8"/>
        <rFont val="Times New Roman"/>
        <family val="1"/>
      </rPr>
      <t xml:space="preserve"> 107а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</si>
</sst>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0.0%"/>
  </numFmts>
  <fonts count="35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u val="single"/>
      <sz val="12"/>
      <color indexed="8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8"/>
      <name val="Calibri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4" fillId="0" borderId="1">
      <alignment horizontal="left" wrapText="1"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2" applyNumberFormat="0" applyAlignment="0" applyProtection="0"/>
    <xf numFmtId="0" fontId="17" fillId="20" borderId="3" applyNumberFormat="0" applyAlignment="0" applyProtection="0"/>
    <xf numFmtId="0" fontId="18" fillId="20" borderId="2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171" fontId="9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171" fontId="8" fillId="0" borderId="11" xfId="0" applyNumberFormat="1" applyFont="1" applyBorder="1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vertical="top" wrapText="1"/>
    </xf>
    <xf numFmtId="0" fontId="1" fillId="24" borderId="0" xfId="0" applyFont="1" applyFill="1" applyAlignment="1">
      <alignment horizontal="right" wrapText="1"/>
    </xf>
    <xf numFmtId="0" fontId="3" fillId="24" borderId="0" xfId="0" applyFont="1" applyFill="1" applyAlignment="1">
      <alignment vertical="top" wrapText="1"/>
    </xf>
    <xf numFmtId="0" fontId="3" fillId="24" borderId="0" xfId="0" applyFont="1" applyFill="1" applyAlignment="1">
      <alignment horizontal="right" wrapText="1"/>
    </xf>
    <xf numFmtId="0" fontId="5" fillId="24" borderId="0" xfId="0" applyFont="1" applyFill="1" applyAlignment="1">
      <alignment horizontal="right" wrapText="1"/>
    </xf>
    <xf numFmtId="49" fontId="7" fillId="25" borderId="12" xfId="0" applyNumberFormat="1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12" fillId="24" borderId="11" xfId="0" applyFont="1" applyFill="1" applyBorder="1" applyAlignment="1">
      <alignment vertical="top" wrapText="1"/>
    </xf>
    <xf numFmtId="0" fontId="10" fillId="0" borderId="11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9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8" fillId="0" borderId="11" xfId="0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171" fontId="8" fillId="26" borderId="11" xfId="0" applyNumberFormat="1" applyFont="1" applyFill="1" applyBorder="1" applyAlignment="1" quotePrefix="1">
      <alignment vertical="top" wrapText="1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14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left" wrapText="1" indent="1"/>
    </xf>
    <xf numFmtId="0" fontId="12" fillId="0" borderId="11" xfId="33" applyNumberFormat="1" applyFont="1" applyBorder="1" applyProtection="1">
      <alignment horizontal="left" wrapText="1"/>
      <protection/>
    </xf>
    <xf numFmtId="171" fontId="8" fillId="24" borderId="11" xfId="0" applyNumberFormat="1" applyFont="1" applyFill="1" applyBorder="1" applyAlignment="1">
      <alignment/>
    </xf>
    <xf numFmtId="171" fontId="9" fillId="24" borderId="11" xfId="0" applyNumberFormat="1" applyFont="1" applyFill="1" applyBorder="1" applyAlignment="1">
      <alignment/>
    </xf>
    <xf numFmtId="0" fontId="3" fillId="25" borderId="16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/>
    </xf>
    <xf numFmtId="168" fontId="3" fillId="24" borderId="19" xfId="0" applyNumberFormat="1" applyFont="1" applyFill="1" applyBorder="1" applyAlignment="1">
      <alignment horizontal="center" vertical="center" wrapText="1"/>
    </xf>
    <xf numFmtId="168" fontId="3" fillId="24" borderId="20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SheetLayoutView="100" zoomScalePageLayoutView="0" workbookViewId="0" topLeftCell="A70">
      <selection activeCell="F72" sqref="F72"/>
    </sheetView>
  </sheetViews>
  <sheetFormatPr defaultColWidth="9.140625" defaultRowHeight="15"/>
  <cols>
    <col min="1" max="1" width="40.7109375" style="1" customWidth="1"/>
    <col min="2" max="2" width="8.421875" style="1" customWidth="1"/>
    <col min="3" max="3" width="8.8515625" style="1" customWidth="1"/>
    <col min="4" max="4" width="9.421875" style="1" customWidth="1"/>
    <col min="5" max="5" width="8.57421875" style="1" customWidth="1"/>
    <col min="6" max="6" width="12.8515625" style="1" customWidth="1"/>
    <col min="7" max="7" width="9.57421875" style="1" customWidth="1"/>
    <col min="8" max="16384" width="9.140625" style="1" customWidth="1"/>
  </cols>
  <sheetData>
    <row r="1" spans="2:7" s="8" customFormat="1" ht="15.75">
      <c r="B1" s="9"/>
      <c r="C1" s="9"/>
      <c r="D1" s="10" t="s">
        <v>43</v>
      </c>
      <c r="G1" s="9"/>
    </row>
    <row r="2" spans="1:7" s="8" customFormat="1" ht="15.75">
      <c r="A2" s="11"/>
      <c r="B2" s="12"/>
      <c r="C2" s="12"/>
      <c r="D2" s="10" t="s">
        <v>44</v>
      </c>
      <c r="G2" s="12"/>
    </row>
    <row r="3" spans="1:7" s="8" customFormat="1" ht="15.75">
      <c r="A3" s="11"/>
      <c r="B3" s="12"/>
      <c r="C3" s="12"/>
      <c r="D3" s="10" t="s">
        <v>45</v>
      </c>
      <c r="G3" s="12"/>
    </row>
    <row r="4" spans="1:7" s="8" customFormat="1" ht="15.75">
      <c r="A4" s="13"/>
      <c r="B4" s="14"/>
      <c r="C4" s="14"/>
      <c r="D4" s="10" t="s">
        <v>88</v>
      </c>
      <c r="G4" s="15"/>
    </row>
    <row r="5" spans="1:7" s="8" customFormat="1" ht="15.75">
      <c r="A5" s="13"/>
      <c r="B5" s="14"/>
      <c r="C5" s="14"/>
      <c r="D5" s="14"/>
      <c r="E5" s="15"/>
      <c r="F5" s="15"/>
      <c r="G5" s="15"/>
    </row>
    <row r="6" spans="1:7" s="8" customFormat="1" ht="56.25" customHeight="1">
      <c r="A6" s="47" t="s">
        <v>77</v>
      </c>
      <c r="B6" s="47"/>
      <c r="C6" s="47"/>
      <c r="D6" s="47"/>
      <c r="E6" s="47"/>
      <c r="F6" s="47"/>
      <c r="G6" s="47"/>
    </row>
    <row r="7" ht="12.75" customHeight="1" thickBot="1"/>
    <row r="8" spans="1:7" s="8" customFormat="1" ht="15">
      <c r="A8" s="42" t="s">
        <v>0</v>
      </c>
      <c r="B8" s="44" t="s">
        <v>29</v>
      </c>
      <c r="C8" s="44"/>
      <c r="D8" s="44"/>
      <c r="E8" s="44"/>
      <c r="F8" s="45" t="s">
        <v>46</v>
      </c>
      <c r="G8" s="45" t="s">
        <v>87</v>
      </c>
    </row>
    <row r="9" spans="1:7" s="8" customFormat="1" ht="33" customHeight="1" thickBot="1">
      <c r="A9" s="43"/>
      <c r="B9" s="16" t="s">
        <v>30</v>
      </c>
      <c r="C9" s="17" t="s">
        <v>31</v>
      </c>
      <c r="D9" s="17" t="s">
        <v>32</v>
      </c>
      <c r="E9" s="17" t="s">
        <v>33</v>
      </c>
      <c r="F9" s="46"/>
      <c r="G9" s="46"/>
    </row>
    <row r="10" spans="1:7" s="8" customFormat="1" ht="15">
      <c r="A10" s="18">
        <v>1</v>
      </c>
      <c r="B10" s="19">
        <v>2</v>
      </c>
      <c r="C10" s="18">
        <v>3</v>
      </c>
      <c r="D10" s="18">
        <v>4</v>
      </c>
      <c r="E10" s="19">
        <v>5</v>
      </c>
      <c r="F10" s="18">
        <v>6</v>
      </c>
      <c r="G10" s="18">
        <v>7</v>
      </c>
    </row>
    <row r="11" spans="1:8" s="2" customFormat="1" ht="51" customHeight="1">
      <c r="A11" s="3" t="s">
        <v>78</v>
      </c>
      <c r="B11" s="4">
        <v>703</v>
      </c>
      <c r="C11" s="4"/>
      <c r="D11" s="4"/>
      <c r="E11" s="4"/>
      <c r="F11" s="5">
        <f>F12+F14+F16+F21+F23+F25+F29+F31+F33+F36+F38+F19+F40+F43+F44+F46+F48+F50+F52+F54+F58+F64+F62+F60+F66+F70+F72+F74+F76</f>
        <v>12990.2</v>
      </c>
      <c r="G11" s="5">
        <f>G12+G14+G16+G21+G23+G25+G29+G31+G33+G36+G38+G19+G40+G43+G44+G46+G48+G50+G52+G54+G58+G64+G62+G60+G66+G70+G72+G74+G76</f>
        <v>9310.199999999999</v>
      </c>
      <c r="H11" s="27"/>
    </row>
    <row r="12" spans="1:8" ht="38.25">
      <c r="A12" s="24" t="s">
        <v>47</v>
      </c>
      <c r="B12" s="6">
        <v>703</v>
      </c>
      <c r="C12" s="6" t="s">
        <v>1</v>
      </c>
      <c r="D12" s="4" t="s">
        <v>38</v>
      </c>
      <c r="E12" s="6"/>
      <c r="F12" s="7">
        <f>F13</f>
        <v>660</v>
      </c>
      <c r="G12" s="7">
        <f>G13</f>
        <v>497.7</v>
      </c>
      <c r="H12" s="28"/>
    </row>
    <row r="13" spans="1:8" ht="79.5" customHeight="1">
      <c r="A13" s="29" t="s">
        <v>22</v>
      </c>
      <c r="B13" s="6">
        <v>703</v>
      </c>
      <c r="C13" s="6" t="s">
        <v>1</v>
      </c>
      <c r="D13" s="6" t="s">
        <v>38</v>
      </c>
      <c r="E13" s="4" t="s">
        <v>21</v>
      </c>
      <c r="F13" s="7">
        <v>660</v>
      </c>
      <c r="G13" s="7">
        <v>497.7</v>
      </c>
      <c r="H13" s="28"/>
    </row>
    <row r="14" spans="1:8" ht="51">
      <c r="A14" s="21" t="s">
        <v>20</v>
      </c>
      <c r="B14" s="6">
        <v>703</v>
      </c>
      <c r="C14" s="6" t="s">
        <v>2</v>
      </c>
      <c r="D14" s="4" t="s">
        <v>19</v>
      </c>
      <c r="E14" s="6"/>
      <c r="F14" s="7">
        <f>F15</f>
        <v>541.2</v>
      </c>
      <c r="G14" s="7">
        <f>G15</f>
        <v>448.5</v>
      </c>
      <c r="H14" s="28"/>
    </row>
    <row r="15" spans="1:8" ht="76.5">
      <c r="A15" s="29" t="s">
        <v>22</v>
      </c>
      <c r="B15" s="6">
        <v>703</v>
      </c>
      <c r="C15" s="6" t="s">
        <v>2</v>
      </c>
      <c r="D15" s="6" t="s">
        <v>19</v>
      </c>
      <c r="E15" s="4" t="s">
        <v>21</v>
      </c>
      <c r="F15" s="7">
        <v>541.2</v>
      </c>
      <c r="G15" s="7">
        <v>448.5</v>
      </c>
      <c r="H15" s="28"/>
    </row>
    <row r="16" spans="1:8" ht="51">
      <c r="A16" s="21" t="s">
        <v>26</v>
      </c>
      <c r="B16" s="6">
        <v>703</v>
      </c>
      <c r="C16" s="6" t="s">
        <v>2</v>
      </c>
      <c r="D16" s="4" t="s">
        <v>23</v>
      </c>
      <c r="E16" s="6"/>
      <c r="F16" s="7">
        <f>F17+F18</f>
        <v>38.5</v>
      </c>
      <c r="G16" s="7">
        <f>G17+G18</f>
        <v>20</v>
      </c>
      <c r="H16" s="28"/>
    </row>
    <row r="17" spans="1:8" ht="25.5">
      <c r="A17" s="29" t="s">
        <v>18</v>
      </c>
      <c r="B17" s="6">
        <v>703</v>
      </c>
      <c r="C17" s="6" t="s">
        <v>2</v>
      </c>
      <c r="D17" s="6" t="s">
        <v>23</v>
      </c>
      <c r="E17" s="4" t="s">
        <v>17</v>
      </c>
      <c r="F17" s="7">
        <v>38</v>
      </c>
      <c r="G17" s="7">
        <v>19.6</v>
      </c>
      <c r="H17" s="28"/>
    </row>
    <row r="18" spans="1:8" ht="12.75">
      <c r="A18" s="29" t="s">
        <v>14</v>
      </c>
      <c r="B18" s="6">
        <v>703</v>
      </c>
      <c r="C18" s="6" t="s">
        <v>2</v>
      </c>
      <c r="D18" s="6" t="s">
        <v>23</v>
      </c>
      <c r="E18" s="4">
        <v>800</v>
      </c>
      <c r="F18" s="7">
        <v>0.5</v>
      </c>
      <c r="G18" s="7">
        <v>0.4</v>
      </c>
      <c r="H18" s="28"/>
    </row>
    <row r="19" spans="1:8" ht="48.75" customHeight="1">
      <c r="A19" s="26" t="s">
        <v>48</v>
      </c>
      <c r="B19" s="6">
        <v>703</v>
      </c>
      <c r="C19" s="22" t="s">
        <v>49</v>
      </c>
      <c r="D19" s="4" t="s">
        <v>50</v>
      </c>
      <c r="E19" s="4"/>
      <c r="F19" s="7">
        <f>F20</f>
        <v>256</v>
      </c>
      <c r="G19" s="7">
        <f>G20</f>
        <v>256</v>
      </c>
      <c r="H19" s="28"/>
    </row>
    <row r="20" spans="1:8" ht="25.5">
      <c r="A20" s="29" t="s">
        <v>18</v>
      </c>
      <c r="B20" s="6">
        <v>703</v>
      </c>
      <c r="C20" s="22" t="s">
        <v>49</v>
      </c>
      <c r="D20" s="6" t="s">
        <v>50</v>
      </c>
      <c r="E20" s="4">
        <v>200</v>
      </c>
      <c r="F20" s="7">
        <v>256</v>
      </c>
      <c r="G20" s="7">
        <v>256</v>
      </c>
      <c r="H20" s="28"/>
    </row>
    <row r="21" spans="1:8" ht="51">
      <c r="A21" s="21" t="s">
        <v>42</v>
      </c>
      <c r="B21" s="6">
        <v>703</v>
      </c>
      <c r="C21" s="6" t="s">
        <v>3</v>
      </c>
      <c r="D21" s="4" t="s">
        <v>27</v>
      </c>
      <c r="E21" s="6"/>
      <c r="F21" s="7">
        <f>F22</f>
        <v>40</v>
      </c>
      <c r="G21" s="7">
        <f>G22</f>
        <v>0</v>
      </c>
      <c r="H21" s="28"/>
    </row>
    <row r="22" spans="1:8" ht="12.75">
      <c r="A22" s="29" t="s">
        <v>14</v>
      </c>
      <c r="B22" s="6">
        <v>703</v>
      </c>
      <c r="C22" s="6" t="s">
        <v>3</v>
      </c>
      <c r="D22" s="6" t="s">
        <v>27</v>
      </c>
      <c r="E22" s="4" t="s">
        <v>13</v>
      </c>
      <c r="F22" s="7">
        <v>40</v>
      </c>
      <c r="G22" s="7">
        <v>0</v>
      </c>
      <c r="H22" s="28"/>
    </row>
    <row r="23" spans="1:8" ht="51">
      <c r="A23" s="21" t="s">
        <v>26</v>
      </c>
      <c r="B23" s="6">
        <v>703</v>
      </c>
      <c r="C23" s="6" t="s">
        <v>4</v>
      </c>
      <c r="D23" s="4">
        <v>9990019</v>
      </c>
      <c r="E23" s="4"/>
      <c r="F23" s="7">
        <f>F24</f>
        <v>20.7</v>
      </c>
      <c r="G23" s="7">
        <f>G24</f>
        <v>15.5</v>
      </c>
      <c r="H23" s="28"/>
    </row>
    <row r="24" spans="1:8" ht="12.75">
      <c r="A24" s="29" t="s">
        <v>12</v>
      </c>
      <c r="B24" s="6">
        <v>703</v>
      </c>
      <c r="C24" s="6" t="s">
        <v>4</v>
      </c>
      <c r="D24" s="6">
        <v>9990019</v>
      </c>
      <c r="E24" s="4">
        <v>500</v>
      </c>
      <c r="F24" s="7">
        <v>20.7</v>
      </c>
      <c r="G24" s="7">
        <v>15.5</v>
      </c>
      <c r="H24" s="28"/>
    </row>
    <row r="25" spans="1:8" ht="51">
      <c r="A25" s="30" t="s">
        <v>51</v>
      </c>
      <c r="B25" s="6">
        <v>703</v>
      </c>
      <c r="C25" s="6" t="s">
        <v>4</v>
      </c>
      <c r="D25" s="4">
        <v>9990059</v>
      </c>
      <c r="E25" s="6"/>
      <c r="F25" s="7">
        <f>F26+F27+F28</f>
        <v>2013.1</v>
      </c>
      <c r="G25" s="7">
        <f>G26+G27+G28</f>
        <v>1770</v>
      </c>
      <c r="H25" s="28"/>
    </row>
    <row r="26" spans="1:8" ht="76.5">
      <c r="A26" s="31" t="s">
        <v>22</v>
      </c>
      <c r="B26" s="32">
        <v>703</v>
      </c>
      <c r="C26" s="6" t="s">
        <v>4</v>
      </c>
      <c r="D26" s="6">
        <v>9990059</v>
      </c>
      <c r="E26" s="4">
        <v>100</v>
      </c>
      <c r="F26" s="7">
        <v>1253</v>
      </c>
      <c r="G26" s="7">
        <v>1031.7</v>
      </c>
      <c r="H26" s="28"/>
    </row>
    <row r="27" spans="1:8" ht="25.5" customHeight="1">
      <c r="A27" s="33" t="s">
        <v>18</v>
      </c>
      <c r="B27" s="6">
        <v>703</v>
      </c>
      <c r="C27" s="6" t="s">
        <v>4</v>
      </c>
      <c r="D27" s="6">
        <v>9990059</v>
      </c>
      <c r="E27" s="4">
        <v>200</v>
      </c>
      <c r="F27" s="7">
        <v>446.6</v>
      </c>
      <c r="G27" s="7">
        <v>430</v>
      </c>
      <c r="H27" s="28"/>
    </row>
    <row r="28" spans="1:8" ht="30" customHeight="1">
      <c r="A28" s="29" t="s">
        <v>14</v>
      </c>
      <c r="B28" s="6">
        <v>703</v>
      </c>
      <c r="C28" s="6" t="s">
        <v>4</v>
      </c>
      <c r="D28" s="6">
        <v>9990059</v>
      </c>
      <c r="E28" s="4">
        <v>800</v>
      </c>
      <c r="F28" s="7">
        <v>313.5</v>
      </c>
      <c r="G28" s="7">
        <v>308.3</v>
      </c>
      <c r="H28" s="28"/>
    </row>
    <row r="29" spans="1:8" ht="43.5" customHeight="1">
      <c r="A29" s="21" t="s">
        <v>28</v>
      </c>
      <c r="B29" s="6">
        <v>703</v>
      </c>
      <c r="C29" s="6" t="s">
        <v>4</v>
      </c>
      <c r="D29" s="4">
        <v>9992130</v>
      </c>
      <c r="E29" s="4"/>
      <c r="F29" s="7">
        <f>F30</f>
        <v>3.2</v>
      </c>
      <c r="G29" s="7">
        <f>G30</f>
        <v>3.2</v>
      </c>
      <c r="H29" s="28"/>
    </row>
    <row r="30" spans="1:8" ht="21.75" customHeight="1">
      <c r="A30" s="29" t="s">
        <v>14</v>
      </c>
      <c r="B30" s="6">
        <v>703</v>
      </c>
      <c r="C30" s="6" t="s">
        <v>4</v>
      </c>
      <c r="D30" s="6">
        <v>9992130</v>
      </c>
      <c r="E30" s="4" t="s">
        <v>13</v>
      </c>
      <c r="F30" s="7">
        <v>3.2</v>
      </c>
      <c r="G30" s="7">
        <v>3.2</v>
      </c>
      <c r="H30" s="28"/>
    </row>
    <row r="31" spans="1:8" ht="76.5">
      <c r="A31" s="21" t="s">
        <v>34</v>
      </c>
      <c r="B31" s="6">
        <v>703</v>
      </c>
      <c r="C31" s="6" t="s">
        <v>4</v>
      </c>
      <c r="D31" s="4" t="s">
        <v>52</v>
      </c>
      <c r="E31" s="6"/>
      <c r="F31" s="7">
        <f>F32</f>
        <v>50</v>
      </c>
      <c r="G31" s="7">
        <f>G32</f>
        <v>39.1</v>
      </c>
      <c r="H31" s="28"/>
    </row>
    <row r="32" spans="1:8" ht="25.5">
      <c r="A32" s="29" t="s">
        <v>18</v>
      </c>
      <c r="B32" s="6">
        <v>703</v>
      </c>
      <c r="C32" s="6" t="s">
        <v>4</v>
      </c>
      <c r="D32" s="6" t="s">
        <v>52</v>
      </c>
      <c r="E32" s="4" t="s">
        <v>17</v>
      </c>
      <c r="F32" s="7">
        <v>50</v>
      </c>
      <c r="G32" s="7">
        <v>39.1</v>
      </c>
      <c r="H32" s="28"/>
    </row>
    <row r="33" spans="1:8" ht="76.5">
      <c r="A33" s="21" t="s">
        <v>40</v>
      </c>
      <c r="B33" s="6">
        <v>703</v>
      </c>
      <c r="C33" s="22" t="s">
        <v>35</v>
      </c>
      <c r="D33" s="4">
        <v>9995118</v>
      </c>
      <c r="E33" s="4"/>
      <c r="F33" s="7">
        <f>F34+F35</f>
        <v>145.1</v>
      </c>
      <c r="G33" s="7">
        <f>G34+G35</f>
        <v>94.80000000000001</v>
      </c>
      <c r="H33" s="28"/>
    </row>
    <row r="34" spans="1:8" ht="66.75" customHeight="1">
      <c r="A34" s="29" t="s">
        <v>22</v>
      </c>
      <c r="B34" s="6">
        <v>703</v>
      </c>
      <c r="C34" s="22" t="s">
        <v>35</v>
      </c>
      <c r="D34" s="6">
        <v>9995118</v>
      </c>
      <c r="E34" s="4">
        <v>100</v>
      </c>
      <c r="F34" s="7">
        <v>140.9</v>
      </c>
      <c r="G34" s="7">
        <v>91.9</v>
      </c>
      <c r="H34" s="28"/>
    </row>
    <row r="35" spans="1:8" ht="25.5">
      <c r="A35" s="29" t="s">
        <v>18</v>
      </c>
      <c r="B35" s="6">
        <v>703</v>
      </c>
      <c r="C35" s="22" t="s">
        <v>35</v>
      </c>
      <c r="D35" s="6">
        <v>9995118</v>
      </c>
      <c r="E35" s="4">
        <v>200</v>
      </c>
      <c r="F35" s="7">
        <v>4.2</v>
      </c>
      <c r="G35" s="7">
        <v>2.9</v>
      </c>
      <c r="H35" s="28"/>
    </row>
    <row r="36" spans="1:8" ht="114.75">
      <c r="A36" s="25" t="s">
        <v>79</v>
      </c>
      <c r="B36" s="6">
        <v>703</v>
      </c>
      <c r="C36" s="22" t="s">
        <v>53</v>
      </c>
      <c r="D36" s="4" t="s">
        <v>36</v>
      </c>
      <c r="E36" s="6"/>
      <c r="F36" s="7">
        <f>F37</f>
        <v>50</v>
      </c>
      <c r="G36" s="7">
        <f>G37</f>
        <v>25.4</v>
      </c>
      <c r="H36" s="28"/>
    </row>
    <row r="37" spans="1:8" ht="25.5">
      <c r="A37" s="29" t="s">
        <v>18</v>
      </c>
      <c r="B37" s="6">
        <v>703</v>
      </c>
      <c r="C37" s="22" t="s">
        <v>53</v>
      </c>
      <c r="D37" s="6" t="s">
        <v>36</v>
      </c>
      <c r="E37" s="4" t="s">
        <v>17</v>
      </c>
      <c r="F37" s="7">
        <v>50</v>
      </c>
      <c r="G37" s="7">
        <v>25.4</v>
      </c>
      <c r="H37" s="28"/>
    </row>
    <row r="38" spans="1:8" ht="51">
      <c r="A38" s="21" t="s">
        <v>80</v>
      </c>
      <c r="B38" s="6">
        <v>703</v>
      </c>
      <c r="C38" s="6" t="s">
        <v>81</v>
      </c>
      <c r="D38" s="4" t="s">
        <v>82</v>
      </c>
      <c r="E38" s="6"/>
      <c r="F38" s="7">
        <f>F39</f>
        <v>149.6</v>
      </c>
      <c r="G38" s="7">
        <f>G39</f>
        <v>0</v>
      </c>
      <c r="H38" s="28"/>
    </row>
    <row r="39" spans="1:8" ht="12.75">
      <c r="A39" s="38" t="s">
        <v>14</v>
      </c>
      <c r="B39" s="6">
        <v>703</v>
      </c>
      <c r="C39" s="6" t="s">
        <v>81</v>
      </c>
      <c r="D39" s="6" t="s">
        <v>82</v>
      </c>
      <c r="E39" s="4" t="s">
        <v>13</v>
      </c>
      <c r="F39" s="7">
        <v>149.6</v>
      </c>
      <c r="G39" s="7">
        <v>0</v>
      </c>
      <c r="H39" s="28"/>
    </row>
    <row r="40" spans="1:8" ht="65.25" customHeight="1">
      <c r="A40" s="39" t="s">
        <v>83</v>
      </c>
      <c r="B40" s="6">
        <v>703</v>
      </c>
      <c r="C40" s="22" t="s">
        <v>7</v>
      </c>
      <c r="D40" s="4">
        <v>9992114</v>
      </c>
      <c r="E40" s="4"/>
      <c r="F40" s="7">
        <f>F41</f>
        <v>345.8</v>
      </c>
      <c r="G40" s="7">
        <f>G41</f>
        <v>0</v>
      </c>
      <c r="H40" s="28"/>
    </row>
    <row r="41" spans="1:8" ht="25.5">
      <c r="A41" s="29" t="s">
        <v>18</v>
      </c>
      <c r="B41" s="6">
        <v>703</v>
      </c>
      <c r="C41" s="22" t="s">
        <v>7</v>
      </c>
      <c r="D41" s="6">
        <v>9992114</v>
      </c>
      <c r="E41" s="4">
        <v>200</v>
      </c>
      <c r="F41" s="7">
        <v>345.8</v>
      </c>
      <c r="G41" s="7">
        <v>0</v>
      </c>
      <c r="H41" s="28"/>
    </row>
    <row r="42" spans="1:8" ht="63.75" customHeight="1">
      <c r="A42" s="34" t="s">
        <v>84</v>
      </c>
      <c r="B42" s="6">
        <v>703</v>
      </c>
      <c r="C42" s="22" t="s">
        <v>7</v>
      </c>
      <c r="D42" s="4">
        <v>9992166</v>
      </c>
      <c r="E42" s="4"/>
      <c r="F42" s="7">
        <f>F43</f>
        <v>1150.7</v>
      </c>
      <c r="G42" s="7">
        <f>G43</f>
        <v>818.2</v>
      </c>
      <c r="H42" s="28"/>
    </row>
    <row r="43" spans="1:8" ht="25.5">
      <c r="A43" s="29" t="s">
        <v>18</v>
      </c>
      <c r="B43" s="6">
        <v>703</v>
      </c>
      <c r="C43" s="22" t="s">
        <v>7</v>
      </c>
      <c r="D43" s="6">
        <v>9992166</v>
      </c>
      <c r="E43" s="4">
        <v>200</v>
      </c>
      <c r="F43" s="7">
        <v>1150.7</v>
      </c>
      <c r="G43" s="7">
        <v>818.2</v>
      </c>
      <c r="H43" s="28"/>
    </row>
    <row r="44" spans="1:8" ht="54" customHeight="1">
      <c r="A44" s="21" t="s">
        <v>85</v>
      </c>
      <c r="B44" s="6">
        <v>703</v>
      </c>
      <c r="C44" s="6" t="s">
        <v>76</v>
      </c>
      <c r="D44" s="4">
        <v>9992131</v>
      </c>
      <c r="E44" s="6"/>
      <c r="F44" s="7">
        <f>F45</f>
        <v>79.3</v>
      </c>
      <c r="G44" s="7">
        <f>G45</f>
        <v>79.2</v>
      </c>
      <c r="H44" s="28"/>
    </row>
    <row r="45" spans="1:8" ht="12.75">
      <c r="A45" s="38" t="s">
        <v>14</v>
      </c>
      <c r="B45" s="6">
        <v>703</v>
      </c>
      <c r="C45" s="6" t="s">
        <v>76</v>
      </c>
      <c r="D45" s="6">
        <v>9992131</v>
      </c>
      <c r="E45" s="4">
        <v>800</v>
      </c>
      <c r="F45" s="7">
        <v>79.3</v>
      </c>
      <c r="G45" s="7">
        <v>79.2</v>
      </c>
      <c r="H45" s="28"/>
    </row>
    <row r="46" spans="1:8" ht="51">
      <c r="A46" s="35" t="s">
        <v>75</v>
      </c>
      <c r="B46" s="6">
        <v>703</v>
      </c>
      <c r="C46" s="22" t="s">
        <v>76</v>
      </c>
      <c r="D46" s="4">
        <v>9999601</v>
      </c>
      <c r="E46" s="4"/>
      <c r="F46" s="7">
        <f>F47</f>
        <v>52.8</v>
      </c>
      <c r="G46" s="7">
        <f>G47</f>
        <v>25</v>
      </c>
      <c r="H46" s="28"/>
    </row>
    <row r="47" spans="1:8" ht="25.5">
      <c r="A47" s="29" t="s">
        <v>18</v>
      </c>
      <c r="B47" s="6">
        <v>703</v>
      </c>
      <c r="C47" s="22" t="s">
        <v>76</v>
      </c>
      <c r="D47" s="6">
        <v>9999601</v>
      </c>
      <c r="E47" s="4">
        <v>200</v>
      </c>
      <c r="F47" s="7">
        <v>52.8</v>
      </c>
      <c r="G47" s="7">
        <v>25</v>
      </c>
      <c r="H47" s="28"/>
    </row>
    <row r="48" spans="1:8" ht="76.5">
      <c r="A48" s="26" t="s">
        <v>54</v>
      </c>
      <c r="B48" s="6">
        <v>703</v>
      </c>
      <c r="C48" s="22" t="s">
        <v>55</v>
      </c>
      <c r="D48" s="23" t="s">
        <v>56</v>
      </c>
      <c r="E48" s="6"/>
      <c r="F48" s="7">
        <f>F49</f>
        <v>1313.5</v>
      </c>
      <c r="G48" s="7">
        <f>G49</f>
        <v>1130.1</v>
      </c>
      <c r="H48" s="28"/>
    </row>
    <row r="49" spans="1:8" ht="25.5">
      <c r="A49" s="29" t="s">
        <v>18</v>
      </c>
      <c r="B49" s="6">
        <v>703</v>
      </c>
      <c r="C49" s="22" t="s">
        <v>55</v>
      </c>
      <c r="D49" s="22" t="s">
        <v>56</v>
      </c>
      <c r="E49" s="4" t="s">
        <v>17</v>
      </c>
      <c r="F49" s="7">
        <v>1313.5</v>
      </c>
      <c r="G49" s="7">
        <v>1130.1</v>
      </c>
      <c r="H49" s="28"/>
    </row>
    <row r="50" spans="1:8" ht="76.5">
      <c r="A50" s="21" t="s">
        <v>57</v>
      </c>
      <c r="B50" s="6">
        <v>703</v>
      </c>
      <c r="C50" s="22" t="s">
        <v>55</v>
      </c>
      <c r="D50" s="23" t="s">
        <v>58</v>
      </c>
      <c r="E50" s="4"/>
      <c r="F50" s="7">
        <f>F51</f>
        <v>37</v>
      </c>
      <c r="G50" s="7">
        <f>G51</f>
        <v>36.5</v>
      </c>
      <c r="H50" s="28"/>
    </row>
    <row r="51" spans="1:8" ht="24" customHeight="1">
      <c r="A51" s="29" t="s">
        <v>18</v>
      </c>
      <c r="B51" s="6">
        <v>703</v>
      </c>
      <c r="C51" s="22" t="s">
        <v>55</v>
      </c>
      <c r="D51" s="22" t="s">
        <v>58</v>
      </c>
      <c r="E51" s="4">
        <v>200</v>
      </c>
      <c r="F51" s="7">
        <v>37</v>
      </c>
      <c r="G51" s="7">
        <v>36.5</v>
      </c>
      <c r="H51" s="28"/>
    </row>
    <row r="52" spans="1:8" ht="75.75" customHeight="1">
      <c r="A52" s="21" t="s">
        <v>59</v>
      </c>
      <c r="B52" s="6">
        <v>703</v>
      </c>
      <c r="C52" s="22" t="s">
        <v>55</v>
      </c>
      <c r="D52" s="23" t="s">
        <v>60</v>
      </c>
      <c r="E52" s="4"/>
      <c r="F52" s="7">
        <f>F53</f>
        <v>198</v>
      </c>
      <c r="G52" s="7">
        <f>G53</f>
        <v>195.3</v>
      </c>
      <c r="H52" s="28"/>
    </row>
    <row r="53" spans="1:8" ht="27" customHeight="1">
      <c r="A53" s="29" t="s">
        <v>18</v>
      </c>
      <c r="B53" s="6">
        <v>703</v>
      </c>
      <c r="C53" s="22" t="s">
        <v>55</v>
      </c>
      <c r="D53" s="22" t="s">
        <v>60</v>
      </c>
      <c r="E53" s="4">
        <v>200</v>
      </c>
      <c r="F53" s="7">
        <v>198</v>
      </c>
      <c r="G53" s="7">
        <v>195.3</v>
      </c>
      <c r="H53" s="28"/>
    </row>
    <row r="54" spans="1:8" ht="48.75" customHeight="1">
      <c r="A54" s="21" t="s">
        <v>61</v>
      </c>
      <c r="B54" s="6">
        <v>703</v>
      </c>
      <c r="C54" s="22" t="s">
        <v>8</v>
      </c>
      <c r="D54" s="23" t="s">
        <v>62</v>
      </c>
      <c r="E54" s="6"/>
      <c r="F54" s="7">
        <f>F55+F56+F57</f>
        <v>3528.2</v>
      </c>
      <c r="G54" s="7">
        <f>G55+G56+G57</f>
        <v>2947.7</v>
      </c>
      <c r="H54" s="28"/>
    </row>
    <row r="55" spans="1:8" ht="76.5">
      <c r="A55" s="29" t="s">
        <v>22</v>
      </c>
      <c r="B55" s="6">
        <v>703</v>
      </c>
      <c r="C55" s="22" t="s">
        <v>8</v>
      </c>
      <c r="D55" s="22" t="s">
        <v>62</v>
      </c>
      <c r="E55" s="4" t="s">
        <v>21</v>
      </c>
      <c r="F55" s="7">
        <v>1832.1</v>
      </c>
      <c r="G55" s="7">
        <v>1434.6</v>
      </c>
      <c r="H55" s="28"/>
    </row>
    <row r="56" spans="1:8" ht="25.5">
      <c r="A56" s="29" t="s">
        <v>18</v>
      </c>
      <c r="B56" s="6">
        <v>703</v>
      </c>
      <c r="C56" s="22" t="s">
        <v>8</v>
      </c>
      <c r="D56" s="22" t="s">
        <v>62</v>
      </c>
      <c r="E56" s="4" t="s">
        <v>17</v>
      </c>
      <c r="F56" s="7">
        <v>1516.1</v>
      </c>
      <c r="G56" s="7">
        <v>1333.4</v>
      </c>
      <c r="H56" s="28"/>
    </row>
    <row r="57" spans="1:8" ht="12.75">
      <c r="A57" s="29" t="s">
        <v>14</v>
      </c>
      <c r="B57" s="6">
        <v>703</v>
      </c>
      <c r="C57" s="22" t="s">
        <v>8</v>
      </c>
      <c r="D57" s="22" t="s">
        <v>62</v>
      </c>
      <c r="E57" s="4">
        <v>800</v>
      </c>
      <c r="F57" s="7">
        <v>180</v>
      </c>
      <c r="G57" s="7">
        <v>179.7</v>
      </c>
      <c r="H57" s="28"/>
    </row>
    <row r="58" spans="1:8" ht="165.75">
      <c r="A58" s="21" t="s">
        <v>63</v>
      </c>
      <c r="B58" s="6">
        <v>703</v>
      </c>
      <c r="C58" s="22" t="s">
        <v>8</v>
      </c>
      <c r="D58" s="23" t="s">
        <v>64</v>
      </c>
      <c r="E58" s="6"/>
      <c r="F58" s="7">
        <f>F59</f>
        <v>50</v>
      </c>
      <c r="G58" s="7">
        <f>G59</f>
        <v>42</v>
      </c>
      <c r="H58" s="28"/>
    </row>
    <row r="59" spans="1:8" ht="25.5">
      <c r="A59" s="29" t="s">
        <v>25</v>
      </c>
      <c r="B59" s="6">
        <v>703</v>
      </c>
      <c r="C59" s="22" t="s">
        <v>8</v>
      </c>
      <c r="D59" s="22" t="s">
        <v>64</v>
      </c>
      <c r="E59" s="4">
        <v>100</v>
      </c>
      <c r="F59" s="7">
        <v>50</v>
      </c>
      <c r="G59" s="7">
        <v>42</v>
      </c>
      <c r="H59" s="28"/>
    </row>
    <row r="60" spans="1:8" ht="38.25" customHeight="1">
      <c r="A60" s="21" t="s">
        <v>65</v>
      </c>
      <c r="B60" s="6">
        <v>703</v>
      </c>
      <c r="C60" s="22" t="s">
        <v>8</v>
      </c>
      <c r="D60" s="23" t="s">
        <v>66</v>
      </c>
      <c r="E60" s="4"/>
      <c r="F60" s="7">
        <f>F61</f>
        <v>632</v>
      </c>
      <c r="G60" s="7">
        <f>G61</f>
        <v>241.6</v>
      </c>
      <c r="H60" s="28"/>
    </row>
    <row r="61" spans="1:8" ht="76.5">
      <c r="A61" s="36" t="s">
        <v>22</v>
      </c>
      <c r="B61" s="6">
        <v>703</v>
      </c>
      <c r="C61" s="22" t="s">
        <v>8</v>
      </c>
      <c r="D61" s="22" t="s">
        <v>66</v>
      </c>
      <c r="E61" s="4">
        <v>100</v>
      </c>
      <c r="F61" s="7">
        <v>632</v>
      </c>
      <c r="G61" s="7">
        <v>241.6</v>
      </c>
      <c r="H61" s="28"/>
    </row>
    <row r="62" spans="1:8" ht="140.25">
      <c r="A62" s="37" t="s">
        <v>67</v>
      </c>
      <c r="B62" s="32">
        <v>703</v>
      </c>
      <c r="C62" s="22" t="s">
        <v>8</v>
      </c>
      <c r="D62" s="23" t="s">
        <v>68</v>
      </c>
      <c r="E62" s="4"/>
      <c r="F62" s="7">
        <f>F63</f>
        <v>713</v>
      </c>
      <c r="G62" s="7">
        <f>G63</f>
        <v>49</v>
      </c>
      <c r="H62" s="28"/>
    </row>
    <row r="63" spans="1:8" ht="25.5">
      <c r="A63" s="33" t="s">
        <v>18</v>
      </c>
      <c r="B63" s="6">
        <v>703</v>
      </c>
      <c r="C63" s="22" t="s">
        <v>8</v>
      </c>
      <c r="D63" s="22" t="s">
        <v>68</v>
      </c>
      <c r="E63" s="4">
        <v>200</v>
      </c>
      <c r="F63" s="7">
        <v>713</v>
      </c>
      <c r="G63" s="7">
        <v>49</v>
      </c>
      <c r="H63" s="28"/>
    </row>
    <row r="64" spans="1:8" ht="87.75" customHeight="1">
      <c r="A64" s="37" t="s">
        <v>69</v>
      </c>
      <c r="B64" s="6">
        <v>703</v>
      </c>
      <c r="C64" s="22" t="s">
        <v>8</v>
      </c>
      <c r="D64" s="23" t="s">
        <v>70</v>
      </c>
      <c r="E64" s="4"/>
      <c r="F64" s="7">
        <f>F65</f>
        <v>37.5</v>
      </c>
      <c r="G64" s="7">
        <f>G65</f>
        <v>2.6</v>
      </c>
      <c r="H64" s="28"/>
    </row>
    <row r="65" spans="1:8" ht="25.5">
      <c r="A65" s="33" t="s">
        <v>18</v>
      </c>
      <c r="B65" s="6">
        <v>703</v>
      </c>
      <c r="C65" s="22" t="s">
        <v>8</v>
      </c>
      <c r="D65" s="22" t="s">
        <v>70</v>
      </c>
      <c r="E65" s="4">
        <v>200</v>
      </c>
      <c r="F65" s="7">
        <v>37.5</v>
      </c>
      <c r="G65" s="7">
        <v>2.6</v>
      </c>
      <c r="H65" s="28"/>
    </row>
    <row r="66" spans="1:8" ht="140.25">
      <c r="A66" s="21" t="s">
        <v>71</v>
      </c>
      <c r="B66" s="6">
        <v>703</v>
      </c>
      <c r="C66" s="6" t="s">
        <v>9</v>
      </c>
      <c r="D66" s="23" t="s">
        <v>72</v>
      </c>
      <c r="E66" s="6"/>
      <c r="F66" s="7">
        <f>F67+F68+F69</f>
        <v>794</v>
      </c>
      <c r="G66" s="7">
        <f>G67+G68+G69</f>
        <v>529.8000000000001</v>
      </c>
      <c r="H66" s="28"/>
    </row>
    <row r="67" spans="1:8" ht="76.5">
      <c r="A67" s="29" t="s">
        <v>22</v>
      </c>
      <c r="B67" s="6">
        <v>703</v>
      </c>
      <c r="C67" s="6" t="s">
        <v>9</v>
      </c>
      <c r="D67" s="22" t="s">
        <v>72</v>
      </c>
      <c r="E67" s="4" t="s">
        <v>21</v>
      </c>
      <c r="F67" s="7">
        <v>651</v>
      </c>
      <c r="G67" s="7">
        <v>433.2</v>
      </c>
      <c r="H67" s="28"/>
    </row>
    <row r="68" spans="1:8" ht="36.75" customHeight="1">
      <c r="A68" s="29" t="s">
        <v>18</v>
      </c>
      <c r="B68" s="6">
        <v>703</v>
      </c>
      <c r="C68" s="6" t="s">
        <v>9</v>
      </c>
      <c r="D68" s="22" t="s">
        <v>72</v>
      </c>
      <c r="E68" s="4" t="s">
        <v>17</v>
      </c>
      <c r="F68" s="7">
        <v>138</v>
      </c>
      <c r="G68" s="7">
        <v>95.4</v>
      </c>
      <c r="H68" s="28"/>
    </row>
    <row r="69" spans="1:8" ht="12.75">
      <c r="A69" s="29" t="s">
        <v>14</v>
      </c>
      <c r="B69" s="6">
        <v>703</v>
      </c>
      <c r="C69" s="6" t="s">
        <v>9</v>
      </c>
      <c r="D69" s="22" t="s">
        <v>72</v>
      </c>
      <c r="E69" s="4">
        <v>800</v>
      </c>
      <c r="F69" s="7">
        <v>5</v>
      </c>
      <c r="G69" s="7">
        <v>1.2</v>
      </c>
      <c r="H69" s="28"/>
    </row>
    <row r="70" spans="1:8" ht="89.25">
      <c r="A70" s="30" t="s">
        <v>73</v>
      </c>
      <c r="B70" s="6">
        <v>703</v>
      </c>
      <c r="C70" s="6" t="s">
        <v>5</v>
      </c>
      <c r="D70" s="23" t="s">
        <v>74</v>
      </c>
      <c r="E70" s="6"/>
      <c r="F70" s="7">
        <f>F71</f>
        <v>24</v>
      </c>
      <c r="G70" s="7">
        <f>G71</f>
        <v>14</v>
      </c>
      <c r="H70" s="28"/>
    </row>
    <row r="71" spans="1:8" ht="25.5">
      <c r="A71" s="29" t="s">
        <v>25</v>
      </c>
      <c r="B71" s="6">
        <v>703</v>
      </c>
      <c r="C71" s="6" t="s">
        <v>5</v>
      </c>
      <c r="D71" s="22" t="s">
        <v>74</v>
      </c>
      <c r="E71" s="4" t="s">
        <v>24</v>
      </c>
      <c r="F71" s="7">
        <v>24</v>
      </c>
      <c r="G71" s="7">
        <v>14</v>
      </c>
      <c r="H71" s="28"/>
    </row>
    <row r="72" spans="1:8" ht="51">
      <c r="A72" s="21" t="s">
        <v>86</v>
      </c>
      <c r="B72" s="6">
        <v>703</v>
      </c>
      <c r="C72" s="6">
        <v>1003</v>
      </c>
      <c r="D72" s="23" t="s">
        <v>27</v>
      </c>
      <c r="E72" s="6"/>
      <c r="F72" s="7">
        <f>F73</f>
        <v>10</v>
      </c>
      <c r="G72" s="7">
        <f>G73</f>
        <v>10</v>
      </c>
      <c r="H72" s="28"/>
    </row>
    <row r="73" spans="1:8" ht="25.5">
      <c r="A73" s="29" t="s">
        <v>25</v>
      </c>
      <c r="B73" s="6">
        <v>703</v>
      </c>
      <c r="C73" s="6">
        <v>1003</v>
      </c>
      <c r="D73" s="22" t="s">
        <v>27</v>
      </c>
      <c r="E73" s="4" t="s">
        <v>24</v>
      </c>
      <c r="F73" s="7">
        <v>10</v>
      </c>
      <c r="G73" s="40">
        <v>10</v>
      </c>
      <c r="H73" s="28"/>
    </row>
    <row r="74" spans="1:8" ht="51">
      <c r="A74" s="21" t="s">
        <v>41</v>
      </c>
      <c r="B74" s="6">
        <v>703</v>
      </c>
      <c r="C74" s="6" t="s">
        <v>6</v>
      </c>
      <c r="D74" s="4" t="s">
        <v>37</v>
      </c>
      <c r="E74" s="6"/>
      <c r="F74" s="7">
        <f>F75</f>
        <v>54</v>
      </c>
      <c r="G74" s="40">
        <f>G75</f>
        <v>17.6</v>
      </c>
      <c r="H74" s="28"/>
    </row>
    <row r="75" spans="1:8" ht="25.5">
      <c r="A75" s="29" t="s">
        <v>18</v>
      </c>
      <c r="B75" s="6">
        <v>703</v>
      </c>
      <c r="C75" s="6" t="s">
        <v>6</v>
      </c>
      <c r="D75" s="6" t="s">
        <v>37</v>
      </c>
      <c r="E75" s="4" t="s">
        <v>17</v>
      </c>
      <c r="F75" s="7">
        <v>54</v>
      </c>
      <c r="G75" s="40">
        <v>17.6</v>
      </c>
      <c r="H75" s="28"/>
    </row>
    <row r="76" spans="1:8" ht="38.25">
      <c r="A76" s="21" t="s">
        <v>39</v>
      </c>
      <c r="B76" s="6">
        <v>703</v>
      </c>
      <c r="C76" s="6" t="s">
        <v>10</v>
      </c>
      <c r="D76" s="4">
        <v>9992109</v>
      </c>
      <c r="E76" s="6"/>
      <c r="F76" s="7">
        <f>F77</f>
        <v>3</v>
      </c>
      <c r="G76" s="40">
        <f>G77</f>
        <v>1.4</v>
      </c>
      <c r="H76" s="28"/>
    </row>
    <row r="77" spans="1:8" ht="25.5">
      <c r="A77" s="29" t="s">
        <v>16</v>
      </c>
      <c r="B77" s="6">
        <v>703</v>
      </c>
      <c r="C77" s="6" t="s">
        <v>10</v>
      </c>
      <c r="D77" s="6">
        <v>9992109</v>
      </c>
      <c r="E77" s="4" t="s">
        <v>15</v>
      </c>
      <c r="F77" s="7">
        <v>3</v>
      </c>
      <c r="G77" s="40">
        <v>1.4</v>
      </c>
      <c r="H77" s="28"/>
    </row>
    <row r="78" spans="1:8" ht="12.75">
      <c r="A78" s="20" t="s">
        <v>11</v>
      </c>
      <c r="B78" s="20"/>
      <c r="C78" s="20"/>
      <c r="D78" s="20"/>
      <c r="E78" s="20"/>
      <c r="F78" s="5">
        <f>F11</f>
        <v>12990.2</v>
      </c>
      <c r="G78" s="41">
        <f>G11</f>
        <v>9310.199999999999</v>
      </c>
      <c r="H78" s="28"/>
    </row>
  </sheetData>
  <sheetProtection/>
  <autoFilter ref="A10:J78"/>
  <mergeCells count="5">
    <mergeCell ref="A8:A9"/>
    <mergeCell ref="B8:E8"/>
    <mergeCell ref="G8:G9"/>
    <mergeCell ref="A6:G6"/>
    <mergeCell ref="F8:F9"/>
  </mergeCells>
  <printOptions/>
  <pageMargins left="0.7086614173228347" right="0.4330708661417323" top="0.6299212598425197" bottom="0.6692913385826772" header="0.3937007874015748" footer="0.31496062992125984"/>
  <pageSetup horizontalDpi="300" verticalDpi="300" orientation="portrait" paperSize="9" scale="91" r:id="rId1"/>
  <headerFooter alignWithMargins="0">
    <oddHeader>&amp;C&amp;P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Work1</cp:lastModifiedBy>
  <cp:lastPrinted>2014-04-11T09:40:02Z</cp:lastPrinted>
  <dcterms:created xsi:type="dcterms:W3CDTF">2013-10-31T12:43:50Z</dcterms:created>
  <dcterms:modified xsi:type="dcterms:W3CDTF">2015-12-15T05:47:14Z</dcterms:modified>
  <cp:category/>
  <cp:version/>
  <cp:contentType/>
  <cp:contentStatus/>
</cp:coreProperties>
</file>